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ma54\Desktop\"/>
    </mc:Choice>
  </mc:AlternateContent>
  <xr:revisionPtr revIDLastSave="0" documentId="13_ncr:1_{C83C8218-F6BE-47C4-A19C-31FD41FBCCD0}" xr6:coauthVersionLast="47" xr6:coauthVersionMax="47" xr10:uidLastSave="{00000000-0000-0000-0000-000000000000}"/>
  <bookViews>
    <workbookView xWindow="-108" yWindow="-108" windowWidth="23256" windowHeight="12576" xr2:uid="{5609A3DF-D323-4D6E-A363-9F6C6D5E257C}"/>
  </bookViews>
  <sheets>
    <sheet name="Resultat" sheetId="1" r:id="rId1"/>
    <sheet name="Tävlingsregler" sheetId="2" r:id="rId2"/>
  </sheets>
  <definedNames>
    <definedName name="_xlnm._FilterDatabase" localSheetId="0" hidden="1">Resultat!$B$170:$P$184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5" i="1" l="1"/>
  <c r="R165" i="1" s="1"/>
  <c r="P164" i="1"/>
  <c r="R164" i="1" s="1"/>
  <c r="P163" i="1"/>
  <c r="R163" i="1" s="1"/>
  <c r="P60" i="1"/>
  <c r="R60" i="1" s="1"/>
  <c r="P61" i="1"/>
  <c r="R61" i="1" s="1"/>
  <c r="P62" i="1"/>
  <c r="R62" i="1" s="1"/>
  <c r="P103" i="1"/>
  <c r="R103" i="1" s="1"/>
  <c r="P101" i="1"/>
  <c r="R101" i="1" s="1"/>
  <c r="P189" i="1"/>
  <c r="R189" i="1" s="1"/>
  <c r="P160" i="1"/>
  <c r="R160" i="1" s="1"/>
  <c r="P162" i="1"/>
  <c r="R162" i="1" s="1"/>
  <c r="P54" i="1"/>
  <c r="R54" i="1" s="1"/>
  <c r="P58" i="1"/>
  <c r="R58" i="1" s="1"/>
  <c r="P63" i="1"/>
  <c r="R63" i="1" s="1"/>
  <c r="P161" i="1"/>
  <c r="R161" i="1" s="1"/>
  <c r="P44" i="1"/>
  <c r="R44" i="1" s="1"/>
  <c r="P50" i="1"/>
  <c r="R50" i="1" s="1"/>
  <c r="P56" i="1"/>
  <c r="R56" i="1" s="1"/>
  <c r="P59" i="1"/>
  <c r="R59" i="1" s="1"/>
  <c r="P49" i="1"/>
  <c r="R49" i="1" s="1"/>
  <c r="P229" i="1"/>
  <c r="R229" i="1" s="1"/>
  <c r="P228" i="1"/>
  <c r="R228" i="1" s="1"/>
  <c r="P230" i="1"/>
  <c r="R230" i="1" s="1"/>
  <c r="P231" i="1"/>
  <c r="R231" i="1" s="1"/>
  <c r="P232" i="1"/>
  <c r="R232" i="1" s="1"/>
  <c r="P233" i="1"/>
  <c r="R233" i="1" s="1"/>
  <c r="P234" i="1"/>
  <c r="R234" i="1" s="1"/>
  <c r="P235" i="1"/>
  <c r="R235" i="1" s="1"/>
  <c r="P236" i="1"/>
  <c r="R236" i="1" s="1"/>
  <c r="P237" i="1"/>
  <c r="R237" i="1" s="1"/>
  <c r="P238" i="1"/>
  <c r="R238" i="1" s="1"/>
  <c r="P239" i="1"/>
  <c r="R239" i="1" s="1"/>
  <c r="P240" i="1"/>
  <c r="R240" i="1" s="1"/>
  <c r="P241" i="1"/>
  <c r="R241" i="1" s="1"/>
  <c r="P227" i="1"/>
  <c r="R227" i="1" s="1"/>
  <c r="P222" i="1"/>
  <c r="R222" i="1" s="1"/>
  <c r="P209" i="1"/>
  <c r="R209" i="1" s="1"/>
  <c r="P210" i="1"/>
  <c r="R210" i="1" s="1"/>
  <c r="P211" i="1"/>
  <c r="R211" i="1" s="1"/>
  <c r="P212" i="1"/>
  <c r="R212" i="1" s="1"/>
  <c r="P213" i="1"/>
  <c r="R213" i="1" s="1"/>
  <c r="P214" i="1"/>
  <c r="R214" i="1" s="1"/>
  <c r="P215" i="1"/>
  <c r="R215" i="1" s="1"/>
  <c r="P216" i="1"/>
  <c r="R216" i="1" s="1"/>
  <c r="P217" i="1"/>
  <c r="R217" i="1" s="1"/>
  <c r="P218" i="1"/>
  <c r="R218" i="1" s="1"/>
  <c r="P219" i="1"/>
  <c r="R219" i="1" s="1"/>
  <c r="P220" i="1"/>
  <c r="R220" i="1" s="1"/>
  <c r="P221" i="1"/>
  <c r="R221" i="1" s="1"/>
  <c r="P208" i="1"/>
  <c r="R208" i="1" s="1"/>
  <c r="P195" i="1"/>
  <c r="R195" i="1" s="1"/>
  <c r="P194" i="1"/>
  <c r="R194" i="1" s="1"/>
  <c r="P192" i="1"/>
  <c r="R192" i="1" s="1"/>
  <c r="P191" i="1"/>
  <c r="R191" i="1" s="1"/>
  <c r="P190" i="1"/>
  <c r="R190" i="1" s="1"/>
  <c r="P196" i="1"/>
  <c r="R196" i="1" s="1"/>
  <c r="P197" i="1"/>
  <c r="R197" i="1" s="1"/>
  <c r="P198" i="1"/>
  <c r="R198" i="1" s="1"/>
  <c r="P199" i="1"/>
  <c r="R199" i="1" s="1"/>
  <c r="P200" i="1"/>
  <c r="R200" i="1" s="1"/>
  <c r="P201" i="1"/>
  <c r="R201" i="1" s="1"/>
  <c r="P202" i="1"/>
  <c r="R202" i="1" s="1"/>
  <c r="P203" i="1"/>
  <c r="R203" i="1" s="1"/>
  <c r="P193" i="1"/>
  <c r="R193" i="1" s="1"/>
  <c r="P173" i="1"/>
  <c r="R173" i="1" s="1"/>
  <c r="P171" i="1"/>
  <c r="R171" i="1" s="1"/>
  <c r="P172" i="1"/>
  <c r="R172" i="1" s="1"/>
  <c r="P174" i="1"/>
  <c r="R174" i="1" s="1"/>
  <c r="P175" i="1"/>
  <c r="R175" i="1" s="1"/>
  <c r="P176" i="1"/>
  <c r="R176" i="1" s="1"/>
  <c r="P177" i="1"/>
  <c r="R177" i="1" s="1"/>
  <c r="P178" i="1"/>
  <c r="R178" i="1" s="1"/>
  <c r="P179" i="1"/>
  <c r="R179" i="1" s="1"/>
  <c r="P180" i="1"/>
  <c r="R180" i="1" s="1"/>
  <c r="P181" i="1"/>
  <c r="R181" i="1" s="1"/>
  <c r="P182" i="1"/>
  <c r="R182" i="1" s="1"/>
  <c r="P183" i="1"/>
  <c r="R183" i="1" s="1"/>
  <c r="P184" i="1"/>
  <c r="R184" i="1" s="1"/>
  <c r="P170" i="1"/>
  <c r="R170" i="1" s="1"/>
  <c r="P148" i="1"/>
  <c r="R148" i="1" s="1"/>
  <c r="P147" i="1"/>
  <c r="R147" i="1" s="1"/>
  <c r="P150" i="1"/>
  <c r="R150" i="1" s="1"/>
  <c r="P149" i="1"/>
  <c r="R149" i="1" s="1"/>
  <c r="P154" i="1"/>
  <c r="R154" i="1" s="1"/>
  <c r="P151" i="1"/>
  <c r="R151" i="1" s="1"/>
  <c r="P155" i="1"/>
  <c r="R155" i="1" s="1"/>
  <c r="P152" i="1"/>
  <c r="R152" i="1" s="1"/>
  <c r="P158" i="1"/>
  <c r="R158" i="1" s="1"/>
  <c r="P153" i="1"/>
  <c r="R153" i="1" s="1"/>
  <c r="P156" i="1"/>
  <c r="R156" i="1" s="1"/>
  <c r="P157" i="1"/>
  <c r="R157" i="1" s="1"/>
  <c r="P159" i="1"/>
  <c r="R159" i="1" s="1"/>
  <c r="P146" i="1"/>
  <c r="R146" i="1" s="1"/>
  <c r="P128" i="1"/>
  <c r="R128" i="1" s="1"/>
  <c r="P129" i="1"/>
  <c r="R129" i="1" s="1"/>
  <c r="P130" i="1"/>
  <c r="R130" i="1" s="1"/>
  <c r="P131" i="1"/>
  <c r="R131" i="1" s="1"/>
  <c r="P132" i="1"/>
  <c r="R132" i="1" s="1"/>
  <c r="P136" i="1"/>
  <c r="R136" i="1" s="1"/>
  <c r="P133" i="1"/>
  <c r="R133" i="1" s="1"/>
  <c r="P134" i="1"/>
  <c r="R134" i="1" s="1"/>
  <c r="P137" i="1"/>
  <c r="R137" i="1" s="1"/>
  <c r="P135" i="1"/>
  <c r="R135" i="1" s="1"/>
  <c r="P138" i="1"/>
  <c r="R138" i="1" s="1"/>
  <c r="P139" i="1"/>
  <c r="R139" i="1" s="1"/>
  <c r="P140" i="1"/>
  <c r="R140" i="1" s="1"/>
  <c r="P141" i="1"/>
  <c r="R141" i="1" s="1"/>
  <c r="P127" i="1"/>
  <c r="R127" i="1" s="1"/>
  <c r="P109" i="1"/>
  <c r="R109" i="1" s="1"/>
  <c r="P115" i="1"/>
  <c r="R115" i="1" s="1"/>
  <c r="P111" i="1"/>
  <c r="R111" i="1" s="1"/>
  <c r="P116" i="1"/>
  <c r="R116" i="1" s="1"/>
  <c r="P110" i="1"/>
  <c r="R110" i="1" s="1"/>
  <c r="P119" i="1"/>
  <c r="R119" i="1" s="1"/>
  <c r="P113" i="1"/>
  <c r="R113" i="1" s="1"/>
  <c r="P114" i="1"/>
  <c r="R114" i="1" s="1"/>
  <c r="P112" i="1"/>
  <c r="R112" i="1" s="1"/>
  <c r="P117" i="1"/>
  <c r="R117" i="1" s="1"/>
  <c r="P118" i="1"/>
  <c r="R118" i="1" s="1"/>
  <c r="P120" i="1"/>
  <c r="R120" i="1" s="1"/>
  <c r="P121" i="1"/>
  <c r="R121" i="1" s="1"/>
  <c r="P122" i="1"/>
  <c r="R122" i="1" s="1"/>
  <c r="P108" i="1"/>
  <c r="R108" i="1" s="1"/>
  <c r="P88" i="1"/>
  <c r="R88" i="1" s="1"/>
  <c r="P89" i="1"/>
  <c r="R89" i="1" s="1"/>
  <c r="P92" i="1"/>
  <c r="R92" i="1" s="1"/>
  <c r="P90" i="1"/>
  <c r="R90" i="1" s="1"/>
  <c r="P95" i="1"/>
  <c r="R95" i="1" s="1"/>
  <c r="P94" i="1"/>
  <c r="R94" i="1" s="1"/>
  <c r="P97" i="1"/>
  <c r="R97" i="1" s="1"/>
  <c r="P93" i="1"/>
  <c r="R93" i="1" s="1"/>
  <c r="P100" i="1"/>
  <c r="R100" i="1" s="1"/>
  <c r="P96" i="1"/>
  <c r="R96" i="1" s="1"/>
  <c r="P102" i="1"/>
  <c r="R102" i="1" s="1"/>
  <c r="P99" i="1"/>
  <c r="R99" i="1" s="1"/>
  <c r="P91" i="1"/>
  <c r="R91" i="1" s="1"/>
  <c r="P98" i="1"/>
  <c r="R98" i="1" s="1"/>
  <c r="P87" i="1"/>
  <c r="R87" i="1" s="1"/>
  <c r="P82" i="1"/>
  <c r="R82" i="1" s="1"/>
  <c r="P72" i="1"/>
  <c r="R72" i="1" s="1"/>
  <c r="P70" i="1"/>
  <c r="R70" i="1" s="1"/>
  <c r="P71" i="1"/>
  <c r="R71" i="1" s="1"/>
  <c r="P69" i="1"/>
  <c r="R69" i="1" s="1"/>
  <c r="P74" i="1"/>
  <c r="R74" i="1" s="1"/>
  <c r="P73" i="1"/>
  <c r="R73" i="1" s="1"/>
  <c r="P75" i="1"/>
  <c r="R75" i="1" s="1"/>
  <c r="P76" i="1"/>
  <c r="R76" i="1" s="1"/>
  <c r="P77" i="1"/>
  <c r="R77" i="1" s="1"/>
  <c r="P78" i="1"/>
  <c r="R78" i="1" s="1"/>
  <c r="P79" i="1"/>
  <c r="R79" i="1" s="1"/>
  <c r="P80" i="1"/>
  <c r="R80" i="1" s="1"/>
  <c r="P81" i="1"/>
  <c r="R81" i="1" s="1"/>
  <c r="P68" i="1"/>
  <c r="R68" i="1" s="1"/>
  <c r="P47" i="1"/>
  <c r="R47" i="1" s="1"/>
  <c r="P45" i="1"/>
  <c r="R45" i="1" s="1"/>
  <c r="P46" i="1"/>
  <c r="R46" i="1" s="1"/>
  <c r="P48" i="1"/>
  <c r="R48" i="1" s="1"/>
  <c r="P53" i="1"/>
  <c r="R53" i="1" s="1"/>
  <c r="P57" i="1"/>
  <c r="R57" i="1" s="1"/>
  <c r="P51" i="1"/>
  <c r="R51" i="1" s="1"/>
  <c r="P52" i="1"/>
  <c r="R52" i="1" s="1"/>
  <c r="P55" i="1"/>
  <c r="R55" i="1" s="1"/>
  <c r="P43" i="1"/>
  <c r="R43" i="1" s="1"/>
</calcChain>
</file>

<file path=xl/sharedStrings.xml><?xml version="1.0" encoding="utf-8"?>
<sst xmlns="http://schemas.openxmlformats.org/spreadsheetml/2006/main" count="545" uniqueCount="186">
  <si>
    <t>Sammanställning Kvällscuppen 2022/2023</t>
  </si>
  <si>
    <t>Knattemix</t>
  </si>
  <si>
    <t>nr 2</t>
  </si>
  <si>
    <t>nr 3</t>
  </si>
  <si>
    <t>nr 4</t>
  </si>
  <si>
    <t>nr 5</t>
  </si>
  <si>
    <t>Totalt</t>
  </si>
  <si>
    <t>plac</t>
  </si>
  <si>
    <t>Kajsa Ekenberg</t>
  </si>
  <si>
    <t>IK Stern</t>
  </si>
  <si>
    <t>Sävedalens AIK</t>
  </si>
  <si>
    <t>OK Alehof</t>
  </si>
  <si>
    <t>Göteborgs SK</t>
  </si>
  <si>
    <t>OK Landehof</t>
  </si>
  <si>
    <t>Isak Ehlers</t>
  </si>
  <si>
    <t>Erik Werdelin</t>
  </si>
  <si>
    <t>Isak Flink</t>
  </si>
  <si>
    <t>Sofia Brettmo</t>
  </si>
  <si>
    <t>Valter von Sydow</t>
  </si>
  <si>
    <t>Elias Barin</t>
  </si>
  <si>
    <t>Nils Ullman</t>
  </si>
  <si>
    <t>Viktor Ullman</t>
  </si>
  <si>
    <t>Wille Johansson</t>
  </si>
  <si>
    <t>nr 1</t>
  </si>
  <si>
    <t>Godkänd</t>
  </si>
  <si>
    <t>D 9-10</t>
  </si>
  <si>
    <t>H 9-10</t>
  </si>
  <si>
    <t>D 11-12</t>
  </si>
  <si>
    <t>H 11-12</t>
  </si>
  <si>
    <t>D 13-14</t>
  </si>
  <si>
    <t>H 13-14</t>
  </si>
  <si>
    <t>D 15-16</t>
  </si>
  <si>
    <t>H 15-16</t>
  </si>
  <si>
    <t>D 17-20</t>
  </si>
  <si>
    <t>H 17-20</t>
  </si>
  <si>
    <t>Mandalie Tiitson</t>
  </si>
  <si>
    <t>Samuel Kroon</t>
  </si>
  <si>
    <t>Bolla Tiitson</t>
  </si>
  <si>
    <t>Ester Männer</t>
  </si>
  <si>
    <t>Lydia Strand</t>
  </si>
  <si>
    <t>Linnea Werdelin</t>
  </si>
  <si>
    <t>Eira Barin</t>
  </si>
  <si>
    <t>Alicia Brettmo</t>
  </si>
  <si>
    <t xml:space="preserve">Rut Ireholm </t>
  </si>
  <si>
    <t>Lone Håkansson Hof</t>
  </si>
  <si>
    <t>Ida Berg</t>
  </si>
  <si>
    <t>Jonas Ehlers</t>
  </si>
  <si>
    <t>Jacob Kullberg Lugner</t>
  </si>
  <si>
    <t>Henrik Hagstedt</t>
  </si>
  <si>
    <t>Ruth Strand</t>
  </si>
  <si>
    <t>Julia Nilsson</t>
  </si>
  <si>
    <t>Astrid Kullberg Lugner</t>
  </si>
  <si>
    <t>Sophie Werner</t>
  </si>
  <si>
    <t>Maja Johansson</t>
  </si>
  <si>
    <t>Disa Lindgren</t>
  </si>
  <si>
    <t>Amanda Jacobsson</t>
  </si>
  <si>
    <t>Elsa Cronskär</t>
  </si>
  <si>
    <t>Vilma Cronskär</t>
  </si>
  <si>
    <t>Ester Johnsen</t>
  </si>
  <si>
    <t>Juni Claesson</t>
  </si>
  <si>
    <t>Emil Johansson</t>
  </si>
  <si>
    <t>Felix Ehlers</t>
  </si>
  <si>
    <t>Wilhelm Berglund</t>
  </si>
  <si>
    <t>Tor von Sydow</t>
  </si>
  <si>
    <t>Jonathan Rex</t>
  </si>
  <si>
    <t>William Roth</t>
  </si>
  <si>
    <t>Marcus Nilsson</t>
  </si>
  <si>
    <t>Elis Kindvall</t>
  </si>
  <si>
    <t>Hanna Strand</t>
  </si>
  <si>
    <t>Elsie Hördegårdh</t>
  </si>
  <si>
    <t>Majken Männer</t>
  </si>
  <si>
    <t xml:space="preserve">Julia Swahn </t>
  </si>
  <si>
    <t>Meja Strid</t>
  </si>
  <si>
    <t>Elsa Männer</t>
  </si>
  <si>
    <t>Ingrid Andreasson</t>
  </si>
  <si>
    <t xml:space="preserve">Vera Lillevars </t>
  </si>
  <si>
    <t>Olle Johansson</t>
  </si>
  <si>
    <t>Albin Mårts</t>
  </si>
  <si>
    <t>Arve Forssten</t>
  </si>
  <si>
    <t>Noel Jacobsson</t>
  </si>
  <si>
    <t>Sture Sundell</t>
  </si>
  <si>
    <t>Ivar Holmstrand</t>
  </si>
  <si>
    <t>Oskar Werner</t>
  </si>
  <si>
    <t>Arvid Rudling</t>
  </si>
  <si>
    <t>Noah Ljungkvist</t>
  </si>
  <si>
    <t>Melker Larsson</t>
  </si>
  <si>
    <t>Paul Durisi</t>
  </si>
  <si>
    <t>Viggo Berg</t>
  </si>
  <si>
    <t>Ester Strand</t>
  </si>
  <si>
    <t>Olle Gedda</t>
  </si>
  <si>
    <t>Gustav Nilsson</t>
  </si>
  <si>
    <t>Albin Jarhult</t>
  </si>
  <si>
    <t>Alfred Swahn</t>
  </si>
  <si>
    <t>Storm Siverbrant</t>
  </si>
  <si>
    <t>Lucas Mårts</t>
  </si>
  <si>
    <t>Anton Larsson</t>
  </si>
  <si>
    <t>nr 6</t>
  </si>
  <si>
    <t>Kc1: 2/12 Stern fre (F) </t>
  </si>
  <si>
    <t>Kc2: 16/1 Hindås mån (K) </t>
  </si>
  <si>
    <t>Kc5: 21/2 GSK tis (F)</t>
  </si>
  <si>
    <t>Kc6: 16/3 SAIK avslut tor (K) </t>
  </si>
  <si>
    <t>Vid lika poäng=lika placering.</t>
  </si>
  <si>
    <t>Deltagare icke tillhörande GSF räknas bort ut cupsammanställningen</t>
  </si>
  <si>
    <t>IK STERN</t>
  </si>
  <si>
    <t>HINDÅS</t>
  </si>
  <si>
    <t>Conrad Hultman</t>
  </si>
  <si>
    <t>Filip Ehlers</t>
  </si>
  <si>
    <t>-</t>
  </si>
  <si>
    <t>Maja Lillevars</t>
  </si>
  <si>
    <t>Ellen Öhrstig</t>
  </si>
  <si>
    <t>Hulda Albrektsson</t>
  </si>
  <si>
    <t>Katerina Dobsicek</t>
  </si>
  <si>
    <t>Hindås SK</t>
  </si>
  <si>
    <t>Emma Andersson</t>
  </si>
  <si>
    <t>Benjamin Walther</t>
  </si>
  <si>
    <t>Charlie Hultman</t>
  </si>
  <si>
    <t>Lova Bergdahl</t>
  </si>
  <si>
    <t>Selma Widen</t>
  </si>
  <si>
    <t>Adam Alexandersson</t>
  </si>
  <si>
    <t>Noel Alexandersson</t>
  </si>
  <si>
    <t>Jonathan Österlin</t>
  </si>
  <si>
    <t>John Lagergren</t>
  </si>
  <si>
    <t>Elvina Bergdahl</t>
  </si>
  <si>
    <t>Amanda Larsson</t>
  </si>
  <si>
    <t>Valter Gerle</t>
  </si>
  <si>
    <t>Viggo Rudklint</t>
  </si>
  <si>
    <t>Vile Torbrink</t>
  </si>
  <si>
    <t>Natanael Bokesand</t>
  </si>
  <si>
    <t>Sävedlens AIK</t>
  </si>
  <si>
    <t>4 deltävlingar räknas (kan justeras utifrån antal arrangerade tävlingar)</t>
  </si>
  <si>
    <t>Alexander Lundin</t>
  </si>
  <si>
    <t>Öppen 1 + 2</t>
  </si>
  <si>
    <t>Victoria Mörk</t>
  </si>
  <si>
    <t>Oscar Mörk</t>
  </si>
  <si>
    <t>Lova Nyström</t>
  </si>
  <si>
    <t>Vincent Langhamer</t>
  </si>
  <si>
    <t>Luisa Durisi</t>
  </si>
  <si>
    <t>Ellie Nordström</t>
  </si>
  <si>
    <t>Felicia Langhamer</t>
  </si>
  <si>
    <t>Jakub Dobsicek</t>
  </si>
  <si>
    <t>Ulrik Olsson</t>
  </si>
  <si>
    <t>Hanna Lidström</t>
  </si>
  <si>
    <t>Kc3: 24/1 Landehof tis (F) -FLYTTAD till 28/2</t>
  </si>
  <si>
    <t>LANDEHOF</t>
  </si>
  <si>
    <t>Kc4: 8/2 Alehof ons (K) - INSTÄLLD</t>
  </si>
  <si>
    <t>Albin Frisk</t>
  </si>
  <si>
    <t>Hedvig Öhrstig</t>
  </si>
  <si>
    <t>Sixten Nordebo</t>
  </si>
  <si>
    <t>Henny Hördegårdh</t>
  </si>
  <si>
    <t>Vera Kjellberg Nielsen</t>
  </si>
  <si>
    <t>Rut Holmstrand</t>
  </si>
  <si>
    <t>Oliver Centerham Ullman</t>
  </si>
  <si>
    <t>Gustav Jägard</t>
  </si>
  <si>
    <t>Sidor Nordling</t>
  </si>
  <si>
    <t>Regler för kvällscupen 2022-2023, beslutade vid arrangörskonferensen 221024</t>
  </si>
  <si>
    <t>1.1. 4 deltävlingar räknas.</t>
  </si>
  <si>
    <t>1.2. Vid lika poäng=lika placering.</t>
  </si>
  <si>
    <t>1.3. varje deltagare får 1 lott per start i ett ”närvarolotteri” som sker på avslutningen till våren. Deltagaren skall vara närvarande vid dragningen för att få närvaropris.</t>
  </si>
  <si>
    <t>1.4. Fluorförbud på samtliga etapper.</t>
  </si>
  <si>
    <t>1.5. Öppna klasser: 1 öppen klass per bana(banlängd) SKALL erbjudas</t>
  </si>
  <si>
    <t>1.6. På deltävlingar med klassisk teknik BÖR teknikzon/er finnas</t>
  </si>
  <si>
    <t>1.7. Information till tävlande, ledare, föräldrar mfl SKALL finnas på arrangerande klubbs Hemsida samt idrott online tävlingskalender. Inbjudan senast 1 månad innan. Startlista dagen innan samt PM kvällen innan tävling</t>
  </si>
  <si>
    <t>1.7. Totalresultat anslås på på GSF hemsida senast 2 dagar efter genomförd etapp.</t>
  </si>
  <si>
    <t>1.8. Startavgifter: 60:- för ungdomar upp tom 16. Övriga 90:-.För tävlingar i Skidome 100+ 60/90</t>
  </si>
  <si>
    <t>1.9. GSF inköpta material, dvs tidtagning utrustning, nät, beachflaggor samt portal BÖR användas på varje etapp.</t>
  </si>
  <si>
    <t>1.10 Ersättning till ersättningsarena: Klubbarna gör själva upp. (Förslag: halva startavgiften + första tjing på fiket. Dvs om Alehof arrangerar i Hindås. Ersättningsarena/klubb ansvarar för spår preparering.)</t>
  </si>
  <si>
    <t>1.11 TD(teknisk delegat) Christer Hermansson har för avsikt att stå till förfogande vid varje arrangemang.</t>
  </si>
  <si>
    <t>SAIK</t>
  </si>
  <si>
    <t>UTGÅR</t>
  </si>
  <si>
    <t>Avräkning</t>
  </si>
  <si>
    <t>Totalt cupresultat</t>
  </si>
  <si>
    <t>Melker Flink</t>
  </si>
  <si>
    <t>Samuel Siby Rubio</t>
  </si>
  <si>
    <t>Clara Nyström</t>
  </si>
  <si>
    <t>Elsa Engstrand</t>
  </si>
  <si>
    <t>Sigrid Berglund</t>
  </si>
  <si>
    <t>Tilda Uneman</t>
  </si>
  <si>
    <t>Olle Engstrand</t>
  </si>
  <si>
    <t>Samuel Betts Bartesaghi</t>
  </si>
  <si>
    <t>Sophie Af Klint</t>
  </si>
  <si>
    <t>Theodor Af Klint</t>
  </si>
  <si>
    <t>Linnea Ljungman</t>
  </si>
  <si>
    <t>Edith Kuylenstierna</t>
  </si>
  <si>
    <t>Albert Belforth</t>
  </si>
  <si>
    <t>Eric Uneman</t>
  </si>
  <si>
    <t>Casper Engstrand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</si>
</sst>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2" xfId="0" applyFont="1" applyBorder="1"/>
    <xf numFmtId="0" fontId="3" fillId="0" borderId="2" xfId="0" applyFont="1" applyBorder="1" applyAlignment="1">
      <alignment horizontal="center"/>
    </xf>
    <xf numFmtId="0" fontId="6" fillId="2" borderId="0" xfId="0" applyFont="1" applyFill="1"/>
    <xf numFmtId="0" fontId="0" fillId="2" borderId="0" xfId="0" applyFill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/>
    <xf numFmtId="0" fontId="7" fillId="0" borderId="0" xfId="0" applyFont="1"/>
    <xf numFmtId="0" fontId="0" fillId="0" borderId="2" xfId="0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/>
    <xf numFmtId="0" fontId="8" fillId="0" borderId="4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Fill="1" applyBorder="1"/>
    <xf numFmtId="0" fontId="2" fillId="0" borderId="6" xfId="0" applyFont="1" applyBorder="1"/>
    <xf numFmtId="0" fontId="8" fillId="0" borderId="2" xfId="0" applyFont="1" applyFill="1" applyBorder="1"/>
    <xf numFmtId="0" fontId="8" fillId="0" borderId="6" xfId="0" applyFont="1" applyBorder="1"/>
    <xf numFmtId="0" fontId="0" fillId="0" borderId="2" xfId="0" applyBorder="1" applyAlignment="1">
      <alignment horizontal="center"/>
    </xf>
    <xf numFmtId="0" fontId="5" fillId="0" borderId="7" xfId="0" applyFont="1" applyBorder="1"/>
    <xf numFmtId="0" fontId="6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F229-15C0-4057-937E-4253A758B078}">
  <dimension ref="A1:T241"/>
  <sheetViews>
    <sheetView tabSelected="1" topLeftCell="A18" workbookViewId="0">
      <selection activeCell="D195" sqref="D195"/>
    </sheetView>
  </sheetViews>
  <sheetFormatPr defaultRowHeight="14.4" x14ac:dyDescent="0.3"/>
  <cols>
    <col min="1" max="1" width="3.77734375" customWidth="1"/>
    <col min="2" max="2" width="19.21875" customWidth="1"/>
    <col min="3" max="3" width="17.6640625" customWidth="1"/>
    <col min="6" max="6" width="8.88671875" style="36"/>
    <col min="16" max="16" width="8.88671875" customWidth="1"/>
    <col min="17" max="17" width="10.109375" customWidth="1"/>
    <col min="18" max="18" width="16.21875" customWidth="1"/>
    <col min="20" max="20" width="8.88671875" customWidth="1"/>
  </cols>
  <sheetData>
    <row r="1" spans="1:20" ht="18" x14ac:dyDescent="0.35">
      <c r="A1" s="12" t="s">
        <v>0</v>
      </c>
      <c r="B1" s="13"/>
      <c r="C1" s="13"/>
      <c r="D1" s="13"/>
      <c r="E1" s="13"/>
      <c r="F1" s="30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"/>
      <c r="T1" s="1"/>
    </row>
    <row r="2" spans="1:20" x14ac:dyDescent="0.3">
      <c r="A2" s="13"/>
      <c r="B2" s="13"/>
      <c r="C2" s="13"/>
      <c r="D2" s="13"/>
      <c r="E2" s="13"/>
      <c r="F2" s="30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0" x14ac:dyDescent="0.3">
      <c r="D3" s="1" t="s">
        <v>103</v>
      </c>
      <c r="E3" s="1"/>
      <c r="F3" s="31" t="s">
        <v>104</v>
      </c>
      <c r="G3" s="1"/>
      <c r="H3" s="1" t="s">
        <v>143</v>
      </c>
      <c r="J3" s="1" t="s">
        <v>168</v>
      </c>
      <c r="L3" s="1" t="s">
        <v>167</v>
      </c>
    </row>
    <row r="4" spans="1:20" x14ac:dyDescent="0.3">
      <c r="A4" s="48"/>
      <c r="B4" s="48"/>
      <c r="C4" s="2"/>
      <c r="D4" s="3" t="s">
        <v>23</v>
      </c>
      <c r="E4" s="3"/>
      <c r="F4" s="3" t="s">
        <v>2</v>
      </c>
      <c r="G4" s="3"/>
      <c r="H4" s="3" t="s">
        <v>3</v>
      </c>
      <c r="I4" s="3"/>
      <c r="J4" s="4" t="s">
        <v>4</v>
      </c>
      <c r="K4" s="4"/>
      <c r="L4" s="3" t="s">
        <v>5</v>
      </c>
      <c r="M4" s="3"/>
      <c r="N4" s="3" t="s">
        <v>96</v>
      </c>
      <c r="O4" s="11"/>
      <c r="P4" s="44"/>
      <c r="Q4" s="1" t="s">
        <v>97</v>
      </c>
    </row>
    <row r="5" spans="1:20" ht="17.399999999999999" x14ac:dyDescent="0.35">
      <c r="A5" s="47" t="s">
        <v>1</v>
      </c>
      <c r="B5" s="47"/>
      <c r="C5" s="2"/>
      <c r="D5" s="3" t="s">
        <v>7</v>
      </c>
      <c r="E5" s="3"/>
      <c r="F5" s="3" t="s">
        <v>7</v>
      </c>
      <c r="G5" s="3"/>
      <c r="H5" s="3" t="s">
        <v>7</v>
      </c>
      <c r="I5" s="3"/>
      <c r="J5" s="4" t="s">
        <v>7</v>
      </c>
      <c r="K5" s="4"/>
      <c r="L5" s="3" t="s">
        <v>7</v>
      </c>
      <c r="M5" s="11"/>
      <c r="N5" s="3" t="s">
        <v>7</v>
      </c>
      <c r="O5" s="11"/>
      <c r="P5" s="45"/>
      <c r="Q5" s="1" t="s">
        <v>98</v>
      </c>
    </row>
    <row r="6" spans="1:20" x14ac:dyDescent="0.3">
      <c r="A6" s="6"/>
      <c r="B6" s="7" t="s">
        <v>14</v>
      </c>
      <c r="C6" s="7" t="s">
        <v>13</v>
      </c>
      <c r="D6" s="5" t="s">
        <v>24</v>
      </c>
      <c r="E6" s="5"/>
      <c r="F6" s="5" t="s">
        <v>24</v>
      </c>
      <c r="G6" s="5"/>
      <c r="H6" s="5" t="s">
        <v>24</v>
      </c>
      <c r="I6" s="5"/>
      <c r="J6" s="5"/>
      <c r="K6" s="5"/>
      <c r="L6" s="5" t="s">
        <v>24</v>
      </c>
      <c r="M6" s="5"/>
      <c r="N6" s="5" t="s">
        <v>24</v>
      </c>
      <c r="O6" s="5"/>
      <c r="P6" s="45"/>
      <c r="Q6" s="1" t="s">
        <v>142</v>
      </c>
    </row>
    <row r="7" spans="1:20" x14ac:dyDescent="0.3">
      <c r="A7" s="6"/>
      <c r="B7" s="7" t="s">
        <v>15</v>
      </c>
      <c r="C7" s="7" t="s">
        <v>12</v>
      </c>
      <c r="D7" s="5" t="s">
        <v>24</v>
      </c>
      <c r="E7" s="5"/>
      <c r="F7" s="5" t="s">
        <v>24</v>
      </c>
      <c r="G7" s="5"/>
      <c r="H7" s="5" t="s">
        <v>24</v>
      </c>
      <c r="I7" s="5"/>
      <c r="J7" s="5"/>
      <c r="K7" s="5"/>
      <c r="L7" s="5" t="s">
        <v>24</v>
      </c>
      <c r="M7" s="8"/>
      <c r="N7" s="5" t="s">
        <v>24</v>
      </c>
      <c r="O7" s="5"/>
      <c r="P7" s="45"/>
      <c r="Q7" t="s">
        <v>144</v>
      </c>
    </row>
    <row r="8" spans="1:20" x14ac:dyDescent="0.3">
      <c r="A8" s="6"/>
      <c r="B8" s="7" t="s">
        <v>16</v>
      </c>
      <c r="C8" s="21" t="s">
        <v>12</v>
      </c>
      <c r="D8" s="19" t="s">
        <v>24</v>
      </c>
      <c r="E8" s="19"/>
      <c r="F8" s="19" t="s">
        <v>24</v>
      </c>
      <c r="G8" s="19"/>
      <c r="H8" s="19" t="s">
        <v>24</v>
      </c>
      <c r="I8" s="19"/>
      <c r="J8" s="19"/>
      <c r="K8" s="19"/>
      <c r="L8" s="19" t="s">
        <v>24</v>
      </c>
      <c r="M8" s="20"/>
      <c r="N8" s="19" t="s">
        <v>24</v>
      </c>
      <c r="O8" s="19"/>
      <c r="P8" s="28"/>
      <c r="Q8" s="1" t="s">
        <v>99</v>
      </c>
    </row>
    <row r="9" spans="1:20" x14ac:dyDescent="0.3">
      <c r="A9" s="6"/>
      <c r="B9" s="7" t="s">
        <v>17</v>
      </c>
      <c r="C9" s="21" t="s">
        <v>13</v>
      </c>
      <c r="D9" s="19" t="s">
        <v>24</v>
      </c>
      <c r="E9" s="19"/>
      <c r="F9" s="19" t="s">
        <v>24</v>
      </c>
      <c r="G9" s="19"/>
      <c r="H9" s="19" t="s">
        <v>24</v>
      </c>
      <c r="I9" s="19"/>
      <c r="J9" s="19"/>
      <c r="K9" s="19"/>
      <c r="L9" s="19"/>
      <c r="M9" s="20"/>
      <c r="N9" s="19" t="s">
        <v>24</v>
      </c>
      <c r="O9" s="19"/>
      <c r="P9" s="28"/>
      <c r="Q9" s="1" t="s">
        <v>100</v>
      </c>
    </row>
    <row r="10" spans="1:20" x14ac:dyDescent="0.3">
      <c r="A10" s="6"/>
      <c r="B10" s="7" t="s">
        <v>18</v>
      </c>
      <c r="C10" s="21" t="s">
        <v>12</v>
      </c>
      <c r="D10" s="19" t="s">
        <v>24</v>
      </c>
      <c r="E10" s="19"/>
      <c r="F10" s="19" t="s">
        <v>24</v>
      </c>
      <c r="G10" s="19"/>
      <c r="H10" s="19" t="s">
        <v>24</v>
      </c>
      <c r="I10" s="19"/>
      <c r="J10" s="19"/>
      <c r="K10" s="19"/>
      <c r="L10" s="19" t="s">
        <v>24</v>
      </c>
      <c r="M10" s="20"/>
      <c r="N10" s="19" t="s">
        <v>24</v>
      </c>
      <c r="O10" s="19"/>
      <c r="P10" s="28"/>
    </row>
    <row r="11" spans="1:20" x14ac:dyDescent="0.3">
      <c r="A11" s="6"/>
      <c r="B11" s="7" t="s">
        <v>19</v>
      </c>
      <c r="C11" s="21" t="s">
        <v>12</v>
      </c>
      <c r="D11" s="19" t="s">
        <v>24</v>
      </c>
      <c r="E11" s="19"/>
      <c r="F11" s="19" t="s">
        <v>24</v>
      </c>
      <c r="G11" s="19"/>
      <c r="H11" s="19" t="s">
        <v>24</v>
      </c>
      <c r="I11" s="19"/>
      <c r="J11" s="19"/>
      <c r="K11" s="19"/>
      <c r="L11" s="19" t="s">
        <v>24</v>
      </c>
      <c r="M11" s="20"/>
      <c r="N11" s="19" t="s">
        <v>24</v>
      </c>
      <c r="O11" s="19"/>
      <c r="P11" s="28"/>
      <c r="Q11" t="s">
        <v>129</v>
      </c>
    </row>
    <row r="12" spans="1:20" x14ac:dyDescent="0.3">
      <c r="A12" s="6"/>
      <c r="B12" s="7" t="s">
        <v>20</v>
      </c>
      <c r="C12" s="21" t="s">
        <v>11</v>
      </c>
      <c r="D12" s="19" t="s">
        <v>24</v>
      </c>
      <c r="E12" s="19"/>
      <c r="F12" s="19" t="s">
        <v>24</v>
      </c>
      <c r="G12" s="19"/>
      <c r="H12" s="19"/>
      <c r="I12" s="19"/>
      <c r="J12" s="19"/>
      <c r="K12" s="19"/>
      <c r="L12" s="19"/>
      <c r="M12" s="20"/>
      <c r="N12" s="19" t="s">
        <v>24</v>
      </c>
      <c r="O12" s="19"/>
      <c r="P12" s="28"/>
      <c r="Q12" t="s">
        <v>101</v>
      </c>
    </row>
    <row r="13" spans="1:20" x14ac:dyDescent="0.3">
      <c r="A13" s="6"/>
      <c r="B13" s="7" t="s">
        <v>21</v>
      </c>
      <c r="C13" s="21" t="s">
        <v>11</v>
      </c>
      <c r="D13" s="19" t="s">
        <v>24</v>
      </c>
      <c r="E13" s="19"/>
      <c r="F13" s="19" t="s">
        <v>24</v>
      </c>
      <c r="G13" s="19"/>
      <c r="H13" s="19"/>
      <c r="I13" s="19"/>
      <c r="J13" s="19"/>
      <c r="K13" s="19"/>
      <c r="L13" s="19"/>
      <c r="M13" s="20"/>
      <c r="N13" s="19" t="s">
        <v>24</v>
      </c>
      <c r="O13" s="19"/>
      <c r="P13" s="28"/>
    </row>
    <row r="14" spans="1:20" x14ac:dyDescent="0.3">
      <c r="A14" s="6"/>
      <c r="B14" s="7" t="s">
        <v>22</v>
      </c>
      <c r="C14" s="21" t="s">
        <v>10</v>
      </c>
      <c r="D14" s="19" t="s">
        <v>24</v>
      </c>
      <c r="E14" s="19"/>
      <c r="F14" s="19" t="s">
        <v>24</v>
      </c>
      <c r="G14" s="19"/>
      <c r="H14" s="19"/>
      <c r="I14" s="19"/>
      <c r="J14" s="19"/>
      <c r="K14" s="19"/>
      <c r="L14" s="19" t="s">
        <v>24</v>
      </c>
      <c r="M14" s="20"/>
      <c r="N14" s="19" t="s">
        <v>24</v>
      </c>
      <c r="O14" s="19"/>
      <c r="P14" s="28"/>
      <c r="Q14" t="s">
        <v>102</v>
      </c>
    </row>
    <row r="15" spans="1:20" x14ac:dyDescent="0.3">
      <c r="A15" s="6"/>
      <c r="B15" s="7" t="s">
        <v>105</v>
      </c>
      <c r="C15" s="21" t="s">
        <v>13</v>
      </c>
      <c r="D15" s="22" t="s">
        <v>107</v>
      </c>
      <c r="E15" s="19"/>
      <c r="F15" s="22" t="s">
        <v>24</v>
      </c>
      <c r="G15" s="19"/>
      <c r="H15" s="19"/>
      <c r="I15" s="19"/>
      <c r="J15" s="19"/>
      <c r="K15" s="19"/>
      <c r="L15" s="19" t="s">
        <v>24</v>
      </c>
      <c r="M15" s="20"/>
      <c r="N15" s="19"/>
      <c r="O15" s="19"/>
      <c r="P15" s="28"/>
      <c r="Q15" s="28"/>
      <c r="R15" s="28"/>
    </row>
    <row r="16" spans="1:20" x14ac:dyDescent="0.3">
      <c r="A16" s="6"/>
      <c r="B16" s="7" t="s">
        <v>106</v>
      </c>
      <c r="C16" s="21" t="s">
        <v>13</v>
      </c>
      <c r="D16" s="22" t="s">
        <v>107</v>
      </c>
      <c r="E16" s="19"/>
      <c r="F16" s="22" t="s">
        <v>24</v>
      </c>
      <c r="G16" s="19"/>
      <c r="H16" s="19" t="s">
        <v>24</v>
      </c>
      <c r="I16" s="19"/>
      <c r="J16" s="19"/>
      <c r="K16" s="19"/>
      <c r="L16" s="19"/>
      <c r="M16" s="20"/>
      <c r="N16" s="19" t="s">
        <v>24</v>
      </c>
      <c r="O16" s="19"/>
      <c r="P16" s="28"/>
      <c r="Q16" s="28"/>
      <c r="R16" s="28"/>
    </row>
    <row r="17" spans="1:18" x14ac:dyDescent="0.3">
      <c r="A17" s="6"/>
      <c r="B17" s="7" t="s">
        <v>130</v>
      </c>
      <c r="C17" s="21" t="s">
        <v>12</v>
      </c>
      <c r="D17" s="9"/>
      <c r="E17" s="19"/>
      <c r="F17" s="32"/>
      <c r="G17" s="19"/>
      <c r="H17" s="19" t="s">
        <v>24</v>
      </c>
      <c r="I17" s="19"/>
      <c r="J17" s="19"/>
      <c r="K17" s="19"/>
      <c r="L17" s="19" t="s">
        <v>24</v>
      </c>
      <c r="M17" s="20"/>
      <c r="N17" s="19" t="s">
        <v>24</v>
      </c>
      <c r="O17" s="19"/>
      <c r="P17" s="28"/>
      <c r="Q17" s="28"/>
      <c r="R17" s="28"/>
    </row>
    <row r="18" spans="1:18" x14ac:dyDescent="0.3">
      <c r="A18" s="6"/>
      <c r="B18" s="7" t="s">
        <v>145</v>
      </c>
      <c r="C18" s="21" t="s">
        <v>12</v>
      </c>
      <c r="D18" s="9"/>
      <c r="E18" s="19"/>
      <c r="F18" s="32"/>
      <c r="G18" s="19"/>
      <c r="H18" s="19" t="s">
        <v>24</v>
      </c>
      <c r="I18" s="19"/>
      <c r="J18" s="19"/>
      <c r="K18" s="19"/>
      <c r="L18" s="19"/>
      <c r="M18" s="20"/>
      <c r="N18" s="19" t="s">
        <v>24</v>
      </c>
      <c r="O18" s="19"/>
      <c r="P18" s="28"/>
      <c r="Q18" s="28"/>
      <c r="R18" s="28"/>
    </row>
    <row r="19" spans="1:18" x14ac:dyDescent="0.3">
      <c r="A19" s="6"/>
      <c r="B19" s="7" t="s">
        <v>146</v>
      </c>
      <c r="C19" s="21" t="s">
        <v>13</v>
      </c>
      <c r="D19" s="10"/>
      <c r="E19" s="19"/>
      <c r="F19" s="33"/>
      <c r="G19" s="19"/>
      <c r="H19" s="19" t="s">
        <v>24</v>
      </c>
      <c r="I19" s="19"/>
      <c r="J19" s="19"/>
      <c r="K19" s="19"/>
      <c r="L19" s="19"/>
      <c r="M19" s="20"/>
      <c r="N19" s="19" t="s">
        <v>24</v>
      </c>
      <c r="O19" s="19"/>
      <c r="P19" s="28"/>
      <c r="Q19" s="28"/>
      <c r="R19" s="28"/>
    </row>
    <row r="20" spans="1:18" x14ac:dyDescent="0.3">
      <c r="A20" s="6"/>
      <c r="B20" s="7" t="s">
        <v>147</v>
      </c>
      <c r="C20" s="21" t="s">
        <v>12</v>
      </c>
      <c r="D20" s="10"/>
      <c r="E20" s="19"/>
      <c r="F20" s="33"/>
      <c r="G20" s="19"/>
      <c r="H20" s="19" t="s">
        <v>24</v>
      </c>
      <c r="I20" s="19"/>
      <c r="J20" s="19"/>
      <c r="K20" s="19"/>
      <c r="L20" s="19"/>
      <c r="M20" s="20"/>
      <c r="N20" s="19"/>
      <c r="O20" s="19"/>
      <c r="P20" s="28"/>
      <c r="Q20" s="28"/>
      <c r="R20" s="28"/>
    </row>
    <row r="21" spans="1:18" x14ac:dyDescent="0.3">
      <c r="A21" s="6"/>
      <c r="B21" s="7" t="s">
        <v>171</v>
      </c>
      <c r="C21" s="21" t="s">
        <v>12</v>
      </c>
      <c r="D21" s="10"/>
      <c r="E21" s="19"/>
      <c r="F21" s="33"/>
      <c r="G21" s="19"/>
      <c r="H21" s="19"/>
      <c r="I21" s="19"/>
      <c r="J21" s="19"/>
      <c r="K21" s="19"/>
      <c r="L21" s="19"/>
      <c r="M21" s="19"/>
      <c r="N21" s="19" t="s">
        <v>24</v>
      </c>
      <c r="O21" s="19"/>
      <c r="P21" s="28"/>
      <c r="Q21" s="28"/>
      <c r="R21" s="28"/>
    </row>
    <row r="22" spans="1:18" x14ac:dyDescent="0.3">
      <c r="A22" s="6"/>
      <c r="B22" s="7" t="s">
        <v>172</v>
      </c>
      <c r="C22" s="21" t="s">
        <v>10</v>
      </c>
      <c r="D22" s="10"/>
      <c r="E22" s="19"/>
      <c r="F22" s="33"/>
      <c r="G22" s="19"/>
      <c r="H22" s="19"/>
      <c r="I22" s="19"/>
      <c r="J22" s="19"/>
      <c r="K22" s="19"/>
      <c r="L22" s="19"/>
      <c r="M22" s="19"/>
      <c r="N22" s="19" t="s">
        <v>24</v>
      </c>
      <c r="O22" s="19"/>
      <c r="P22" s="28"/>
      <c r="Q22" s="28"/>
      <c r="R22" s="28"/>
    </row>
    <row r="23" spans="1:18" x14ac:dyDescent="0.3">
      <c r="A23" s="6"/>
      <c r="B23" s="7" t="s">
        <v>173</v>
      </c>
      <c r="C23" s="21" t="s">
        <v>12</v>
      </c>
      <c r="D23" s="10"/>
      <c r="E23" s="19"/>
      <c r="F23" s="33"/>
      <c r="G23" s="19"/>
      <c r="H23" s="19"/>
      <c r="I23" s="19"/>
      <c r="J23" s="19"/>
      <c r="K23" s="19"/>
      <c r="L23" s="19"/>
      <c r="M23" s="19"/>
      <c r="N23" s="19" t="s">
        <v>24</v>
      </c>
      <c r="O23" s="19"/>
      <c r="P23" s="28"/>
      <c r="Q23" s="28"/>
      <c r="R23" s="28"/>
    </row>
    <row r="24" spans="1:18" x14ac:dyDescent="0.3">
      <c r="C24" s="23"/>
      <c r="D24" s="23"/>
      <c r="E24" s="23"/>
      <c r="F24" s="34"/>
      <c r="G24" s="23"/>
      <c r="H24" s="23"/>
      <c r="I24" s="23"/>
      <c r="J24" s="23"/>
      <c r="K24" s="23"/>
      <c r="L24" s="23"/>
      <c r="M24" s="23"/>
      <c r="N24" s="23"/>
      <c r="O24" s="23"/>
      <c r="P24" s="27"/>
      <c r="Q24" s="23"/>
      <c r="R24" s="23"/>
    </row>
    <row r="25" spans="1:18" x14ac:dyDescent="0.3">
      <c r="C25" s="23"/>
      <c r="D25" s="23"/>
      <c r="E25" s="23"/>
      <c r="F25" s="34"/>
      <c r="G25" s="23"/>
      <c r="H25" s="23"/>
      <c r="I25" s="23"/>
      <c r="J25" s="23"/>
      <c r="K25" s="23"/>
      <c r="L25" s="23"/>
      <c r="M25" s="23"/>
      <c r="N25" s="23"/>
      <c r="O25" s="23"/>
      <c r="P25" s="27"/>
      <c r="Q25" s="23"/>
      <c r="R25" s="23"/>
    </row>
    <row r="26" spans="1:18" x14ac:dyDescent="0.3">
      <c r="A26" s="48"/>
      <c r="B26" s="48"/>
      <c r="C26" s="23"/>
      <c r="D26" s="24" t="s">
        <v>23</v>
      </c>
      <c r="E26" s="24"/>
      <c r="F26" s="24" t="s">
        <v>2</v>
      </c>
      <c r="G26" s="24"/>
      <c r="H26" s="24" t="s">
        <v>3</v>
      </c>
      <c r="I26" s="24"/>
      <c r="J26" s="25" t="s">
        <v>4</v>
      </c>
      <c r="K26" s="25"/>
      <c r="L26" s="24" t="s">
        <v>5</v>
      </c>
      <c r="M26" s="24"/>
      <c r="N26" s="24" t="s">
        <v>96</v>
      </c>
      <c r="O26" s="26"/>
      <c r="P26" s="46"/>
      <c r="Q26" s="46"/>
      <c r="R26" s="46"/>
    </row>
    <row r="27" spans="1:18" ht="17.399999999999999" x14ac:dyDescent="0.35">
      <c r="A27" s="47" t="s">
        <v>131</v>
      </c>
      <c r="B27" s="47"/>
      <c r="C27" s="23"/>
      <c r="D27" s="24" t="s">
        <v>7</v>
      </c>
      <c r="E27" s="24"/>
      <c r="F27" s="24" t="s">
        <v>7</v>
      </c>
      <c r="G27" s="24"/>
      <c r="H27" s="24" t="s">
        <v>7</v>
      </c>
      <c r="I27" s="24"/>
      <c r="J27" s="25" t="s">
        <v>7</v>
      </c>
      <c r="K27" s="25"/>
      <c r="L27" s="24" t="s">
        <v>7</v>
      </c>
      <c r="M27" s="26"/>
      <c r="N27" s="24" t="s">
        <v>7</v>
      </c>
      <c r="O27" s="26"/>
      <c r="P27" s="28"/>
      <c r="Q27" s="28"/>
      <c r="R27" s="28"/>
    </row>
    <row r="28" spans="1:18" x14ac:dyDescent="0.3">
      <c r="A28" s="6"/>
      <c r="B28" s="7" t="s">
        <v>35</v>
      </c>
      <c r="C28" s="21" t="s">
        <v>12</v>
      </c>
      <c r="D28" s="19" t="s">
        <v>24</v>
      </c>
      <c r="E28" s="19"/>
      <c r="F28" s="19" t="s">
        <v>24</v>
      </c>
      <c r="G28" s="19"/>
      <c r="H28" s="19"/>
      <c r="I28" s="19"/>
      <c r="J28" s="19"/>
      <c r="K28" s="19"/>
      <c r="L28" s="19" t="s">
        <v>24</v>
      </c>
      <c r="M28" s="19"/>
      <c r="N28" s="19"/>
      <c r="O28" s="19"/>
      <c r="P28" s="28"/>
      <c r="Q28" s="28"/>
      <c r="R28" s="28"/>
    </row>
    <row r="29" spans="1:18" x14ac:dyDescent="0.3">
      <c r="A29" s="6"/>
      <c r="B29" s="7" t="s">
        <v>36</v>
      </c>
      <c r="C29" s="21" t="s">
        <v>12</v>
      </c>
      <c r="D29" s="19" t="s">
        <v>24</v>
      </c>
      <c r="E29" s="19"/>
      <c r="F29" s="19"/>
      <c r="G29" s="19"/>
      <c r="H29" s="19"/>
      <c r="I29" s="19"/>
      <c r="J29" s="19"/>
      <c r="K29" s="19"/>
      <c r="L29" s="19"/>
      <c r="M29" s="20"/>
      <c r="N29" s="19"/>
      <c r="O29" s="19"/>
      <c r="P29" s="28"/>
      <c r="Q29" s="28"/>
      <c r="R29" s="28"/>
    </row>
    <row r="30" spans="1:18" x14ac:dyDescent="0.3">
      <c r="A30" s="6"/>
      <c r="B30" s="7" t="s">
        <v>37</v>
      </c>
      <c r="C30" s="21" t="s">
        <v>12</v>
      </c>
      <c r="D30" s="19" t="s">
        <v>24</v>
      </c>
      <c r="E30" s="19"/>
      <c r="F30" s="19"/>
      <c r="G30" s="19"/>
      <c r="H30" s="19"/>
      <c r="I30" s="19"/>
      <c r="J30" s="19"/>
      <c r="K30" s="19"/>
      <c r="L30" s="19" t="s">
        <v>24</v>
      </c>
      <c r="M30" s="20"/>
      <c r="N30" s="19"/>
      <c r="O30" s="19"/>
      <c r="P30" s="28"/>
      <c r="Q30" s="28"/>
      <c r="R30" s="28"/>
    </row>
    <row r="31" spans="1:18" x14ac:dyDescent="0.3">
      <c r="A31" s="6"/>
      <c r="B31" s="7" t="s">
        <v>37</v>
      </c>
      <c r="C31" s="21" t="s">
        <v>12</v>
      </c>
      <c r="D31" s="19"/>
      <c r="E31" s="19"/>
      <c r="F31" s="19" t="s">
        <v>24</v>
      </c>
      <c r="G31" s="19"/>
      <c r="H31" s="19"/>
      <c r="I31" s="19"/>
      <c r="J31" s="19"/>
      <c r="K31" s="19"/>
      <c r="L31" s="19"/>
      <c r="M31" s="20"/>
      <c r="N31" s="19"/>
      <c r="O31" s="19"/>
      <c r="P31" s="28"/>
      <c r="Q31" s="28"/>
      <c r="R31" s="28"/>
    </row>
    <row r="32" spans="1:18" x14ac:dyDescent="0.3">
      <c r="A32" s="6"/>
      <c r="B32" s="7" t="s">
        <v>132</v>
      </c>
      <c r="C32" s="21" t="s">
        <v>12</v>
      </c>
      <c r="D32" s="19"/>
      <c r="E32" s="19"/>
      <c r="F32" s="19"/>
      <c r="G32" s="19"/>
      <c r="H32" s="19"/>
      <c r="I32" s="19"/>
      <c r="J32" s="19"/>
      <c r="K32" s="19"/>
      <c r="L32" s="19" t="s">
        <v>24</v>
      </c>
      <c r="M32" s="19"/>
      <c r="N32" s="19"/>
      <c r="O32" s="19"/>
      <c r="P32" s="28"/>
      <c r="Q32" s="28"/>
      <c r="R32" s="28"/>
    </row>
    <row r="33" spans="1:18" x14ac:dyDescent="0.3">
      <c r="A33" s="6"/>
      <c r="B33" s="18" t="s">
        <v>133</v>
      </c>
      <c r="C33" s="18" t="s">
        <v>12</v>
      </c>
      <c r="D33" s="18"/>
      <c r="E33" s="18"/>
      <c r="F33" s="41"/>
      <c r="G33" s="19"/>
      <c r="H33" s="19"/>
      <c r="I33" s="19"/>
      <c r="J33" s="19"/>
      <c r="K33" s="19"/>
      <c r="L33" s="19" t="s">
        <v>24</v>
      </c>
      <c r="M33" s="19"/>
      <c r="N33" s="19"/>
      <c r="O33" s="19"/>
      <c r="P33" s="28"/>
      <c r="Q33" s="28"/>
      <c r="R33" s="28"/>
    </row>
    <row r="34" spans="1:18" x14ac:dyDescent="0.3">
      <c r="A34" s="6"/>
      <c r="B34" s="7" t="s">
        <v>181</v>
      </c>
      <c r="C34" s="21" t="s">
        <v>10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 t="s">
        <v>24</v>
      </c>
      <c r="O34" s="19"/>
      <c r="P34" s="28"/>
      <c r="Q34" s="28"/>
      <c r="R34" s="28"/>
    </row>
    <row r="35" spans="1:18" x14ac:dyDescent="0.3">
      <c r="A35" s="6"/>
      <c r="B35" s="7"/>
      <c r="C35" s="21"/>
      <c r="D35" s="9"/>
      <c r="E35" s="19"/>
      <c r="F35" s="32"/>
      <c r="G35" s="19"/>
      <c r="H35" s="19"/>
      <c r="I35" s="19"/>
      <c r="J35" s="19"/>
      <c r="K35" s="19"/>
      <c r="L35" s="19"/>
      <c r="M35" s="20"/>
      <c r="N35" s="19"/>
      <c r="O35" s="19"/>
      <c r="P35" s="28"/>
      <c r="Q35" s="28"/>
      <c r="R35" s="28"/>
    </row>
    <row r="36" spans="1:18" x14ac:dyDescent="0.3">
      <c r="A36" s="6"/>
      <c r="B36" s="7"/>
      <c r="C36" s="21"/>
      <c r="D36" s="9"/>
      <c r="E36" s="19"/>
      <c r="F36" s="32"/>
      <c r="G36" s="19"/>
      <c r="H36" s="19"/>
      <c r="I36" s="19"/>
      <c r="J36" s="19"/>
      <c r="K36" s="19"/>
      <c r="L36" s="19"/>
      <c r="M36" s="20"/>
      <c r="N36" s="19"/>
      <c r="O36" s="19"/>
      <c r="P36" s="28"/>
      <c r="Q36" s="28"/>
      <c r="R36" s="28"/>
    </row>
    <row r="37" spans="1:18" x14ac:dyDescent="0.3">
      <c r="A37" s="6"/>
      <c r="B37" s="7"/>
      <c r="C37" s="21"/>
      <c r="D37" s="10"/>
      <c r="E37" s="19"/>
      <c r="F37" s="33"/>
      <c r="G37" s="19"/>
      <c r="H37" s="19"/>
      <c r="I37" s="19"/>
      <c r="J37" s="19"/>
      <c r="K37" s="19"/>
      <c r="L37" s="19"/>
      <c r="M37" s="20"/>
      <c r="N37" s="19"/>
      <c r="O37" s="19"/>
      <c r="P37" s="28"/>
      <c r="Q37" s="28"/>
      <c r="R37" s="28"/>
    </row>
    <row r="38" spans="1:18" x14ac:dyDescent="0.3">
      <c r="A38" s="6"/>
      <c r="B38" s="7"/>
      <c r="C38" s="21"/>
      <c r="D38" s="10"/>
      <c r="E38" s="19"/>
      <c r="F38" s="33"/>
      <c r="G38" s="19"/>
      <c r="H38" s="19"/>
      <c r="I38" s="19"/>
      <c r="J38" s="19"/>
      <c r="K38" s="19"/>
      <c r="L38" s="19"/>
      <c r="M38" s="20"/>
      <c r="N38" s="19"/>
      <c r="O38" s="19"/>
      <c r="P38" s="28"/>
      <c r="Q38" s="28"/>
      <c r="R38" s="28"/>
    </row>
    <row r="39" spans="1:18" x14ac:dyDescent="0.3">
      <c r="A39" s="14"/>
      <c r="B39" s="15"/>
      <c r="C39" s="27"/>
      <c r="D39" s="16"/>
      <c r="E39" s="28"/>
      <c r="F39" s="35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x14ac:dyDescent="0.3">
      <c r="A40" s="14"/>
      <c r="B40" s="15"/>
      <c r="C40" s="27"/>
      <c r="D40" s="16"/>
      <c r="E40" s="28"/>
      <c r="F40" s="35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x14ac:dyDescent="0.3">
      <c r="A41" s="48"/>
      <c r="B41" s="48"/>
      <c r="C41" s="23"/>
      <c r="D41" s="24" t="s">
        <v>23</v>
      </c>
      <c r="E41" s="24"/>
      <c r="F41" s="24" t="s">
        <v>2</v>
      </c>
      <c r="G41" s="24"/>
      <c r="H41" s="24" t="s">
        <v>3</v>
      </c>
      <c r="I41" s="24"/>
      <c r="J41" s="25" t="s">
        <v>4</v>
      </c>
      <c r="K41" s="25"/>
      <c r="L41" s="24" t="s">
        <v>5</v>
      </c>
      <c r="M41" s="24"/>
      <c r="N41" s="24" t="s">
        <v>96</v>
      </c>
      <c r="O41" s="24"/>
      <c r="P41" s="24" t="s">
        <v>6</v>
      </c>
      <c r="Q41" s="26" t="s">
        <v>169</v>
      </c>
      <c r="R41" s="26" t="s">
        <v>170</v>
      </c>
    </row>
    <row r="42" spans="1:18" ht="17.399999999999999" x14ac:dyDescent="0.35">
      <c r="A42" s="47" t="s">
        <v>25</v>
      </c>
      <c r="B42" s="47"/>
      <c r="C42" s="23"/>
      <c r="D42" s="24" t="s">
        <v>7</v>
      </c>
      <c r="E42" s="24"/>
      <c r="F42" s="24" t="s">
        <v>7</v>
      </c>
      <c r="G42" s="24"/>
      <c r="H42" s="24" t="s">
        <v>7</v>
      </c>
      <c r="I42" s="24"/>
      <c r="J42" s="25" t="s">
        <v>7</v>
      </c>
      <c r="K42" s="25"/>
      <c r="L42" s="24" t="s">
        <v>7</v>
      </c>
      <c r="M42" s="26"/>
      <c r="N42" s="24" t="s">
        <v>7</v>
      </c>
      <c r="O42" s="26"/>
      <c r="P42" s="19"/>
      <c r="Q42" s="19"/>
      <c r="R42" s="19"/>
    </row>
    <row r="43" spans="1:18" x14ac:dyDescent="0.3">
      <c r="A43" s="6">
        <v>1</v>
      </c>
      <c r="B43" s="7" t="s">
        <v>38</v>
      </c>
      <c r="C43" s="21" t="s">
        <v>12</v>
      </c>
      <c r="D43" s="19">
        <v>1</v>
      </c>
      <c r="E43" s="19">
        <v>28</v>
      </c>
      <c r="F43" s="19">
        <v>2</v>
      </c>
      <c r="G43" s="19">
        <v>26</v>
      </c>
      <c r="H43" s="19">
        <v>3</v>
      </c>
      <c r="I43" s="19">
        <v>24</v>
      </c>
      <c r="J43" s="19"/>
      <c r="K43" s="19"/>
      <c r="L43" s="19">
        <v>1</v>
      </c>
      <c r="M43" s="19">
        <v>28</v>
      </c>
      <c r="N43" s="19">
        <v>4</v>
      </c>
      <c r="O43" s="19">
        <v>22</v>
      </c>
      <c r="P43" s="20">
        <f>E43+G43+I43+K43+M43+O43</f>
        <v>128</v>
      </c>
      <c r="Q43" s="19">
        <v>22</v>
      </c>
      <c r="R43" s="19">
        <f>P43-Q43</f>
        <v>106</v>
      </c>
    </row>
    <row r="44" spans="1:18" x14ac:dyDescent="0.3">
      <c r="A44" s="6">
        <v>2</v>
      </c>
      <c r="B44" s="18" t="s">
        <v>108</v>
      </c>
      <c r="C44" s="21" t="s">
        <v>9</v>
      </c>
      <c r="D44" s="19"/>
      <c r="E44" s="19"/>
      <c r="F44" s="19">
        <v>3</v>
      </c>
      <c r="G44" s="19">
        <v>24</v>
      </c>
      <c r="H44" s="19">
        <v>2</v>
      </c>
      <c r="I44" s="19">
        <v>26</v>
      </c>
      <c r="J44" s="19"/>
      <c r="K44" s="19"/>
      <c r="L44" s="19">
        <v>2</v>
      </c>
      <c r="M44" s="20">
        <v>26</v>
      </c>
      <c r="N44" s="19">
        <v>2</v>
      </c>
      <c r="O44" s="20">
        <v>26</v>
      </c>
      <c r="P44" s="20">
        <f>E44+G44+I44+K44+M44+O44</f>
        <v>102</v>
      </c>
      <c r="Q44" s="19">
        <v>0</v>
      </c>
      <c r="R44" s="19">
        <f>P44-Q44</f>
        <v>102</v>
      </c>
    </row>
    <row r="45" spans="1:18" x14ac:dyDescent="0.3">
      <c r="A45" s="6">
        <v>3</v>
      </c>
      <c r="B45" s="7" t="s">
        <v>40</v>
      </c>
      <c r="C45" s="21" t="s">
        <v>12</v>
      </c>
      <c r="D45" s="19">
        <v>3</v>
      </c>
      <c r="E45" s="19">
        <v>24</v>
      </c>
      <c r="F45" s="19">
        <v>4</v>
      </c>
      <c r="G45" s="19">
        <v>22</v>
      </c>
      <c r="H45" s="19">
        <v>4</v>
      </c>
      <c r="I45" s="19">
        <v>22</v>
      </c>
      <c r="J45" s="19"/>
      <c r="K45" s="19"/>
      <c r="L45" s="19">
        <v>4</v>
      </c>
      <c r="M45" s="20">
        <v>22</v>
      </c>
      <c r="N45" s="19">
        <v>3</v>
      </c>
      <c r="O45" s="20">
        <v>24</v>
      </c>
      <c r="P45" s="20">
        <f>E45+G45+I45+K45+M45+O45</f>
        <v>114</v>
      </c>
      <c r="Q45" s="19">
        <v>22</v>
      </c>
      <c r="R45" s="19">
        <f>P45-Q45</f>
        <v>92</v>
      </c>
    </row>
    <row r="46" spans="1:18" x14ac:dyDescent="0.3">
      <c r="A46" s="6">
        <v>4</v>
      </c>
      <c r="B46" s="7" t="s">
        <v>41</v>
      </c>
      <c r="C46" s="21" t="s">
        <v>12</v>
      </c>
      <c r="D46" s="19">
        <v>4</v>
      </c>
      <c r="E46" s="19">
        <v>22</v>
      </c>
      <c r="F46" s="19">
        <v>1</v>
      </c>
      <c r="G46" s="19">
        <v>28</v>
      </c>
      <c r="H46" s="19">
        <v>6</v>
      </c>
      <c r="I46" s="19">
        <v>19</v>
      </c>
      <c r="J46" s="19"/>
      <c r="K46" s="19"/>
      <c r="L46" s="19">
        <v>5</v>
      </c>
      <c r="M46" s="20">
        <v>20</v>
      </c>
      <c r="N46" s="19">
        <v>5</v>
      </c>
      <c r="O46" s="20">
        <v>20</v>
      </c>
      <c r="P46" s="20">
        <f>E46+G46+I46+K46+M46+O46</f>
        <v>109</v>
      </c>
      <c r="Q46" s="19">
        <v>19</v>
      </c>
      <c r="R46" s="19">
        <f>P46-Q46</f>
        <v>90</v>
      </c>
    </row>
    <row r="47" spans="1:18" x14ac:dyDescent="0.3">
      <c r="A47" s="6">
        <v>5</v>
      </c>
      <c r="B47" s="7" t="s">
        <v>39</v>
      </c>
      <c r="C47" s="21" t="s">
        <v>10</v>
      </c>
      <c r="D47" s="19">
        <v>2</v>
      </c>
      <c r="E47" s="19">
        <v>26</v>
      </c>
      <c r="F47" s="19"/>
      <c r="G47" s="19"/>
      <c r="H47" s="19">
        <v>1</v>
      </c>
      <c r="I47" s="19">
        <v>28</v>
      </c>
      <c r="J47" s="19"/>
      <c r="K47" s="19"/>
      <c r="L47" s="19"/>
      <c r="M47" s="20"/>
      <c r="N47" s="19">
        <v>1</v>
      </c>
      <c r="O47" s="20">
        <v>28</v>
      </c>
      <c r="P47" s="20">
        <f>E47+G47+I47+K47+M47+O47</f>
        <v>82</v>
      </c>
      <c r="Q47" s="19">
        <v>0</v>
      </c>
      <c r="R47" s="19">
        <f>P47-Q47</f>
        <v>82</v>
      </c>
    </row>
    <row r="48" spans="1:18" x14ac:dyDescent="0.3">
      <c r="A48" s="6">
        <v>6</v>
      </c>
      <c r="B48" s="18" t="s">
        <v>109</v>
      </c>
      <c r="C48" s="21" t="s">
        <v>13</v>
      </c>
      <c r="D48" s="19"/>
      <c r="E48" s="19"/>
      <c r="F48" s="19">
        <v>5</v>
      </c>
      <c r="G48" s="19">
        <v>20</v>
      </c>
      <c r="H48" s="19">
        <v>5</v>
      </c>
      <c r="I48" s="19">
        <v>20</v>
      </c>
      <c r="J48" s="19"/>
      <c r="K48" s="19"/>
      <c r="L48" s="19">
        <v>3</v>
      </c>
      <c r="M48" s="20">
        <v>24</v>
      </c>
      <c r="N48" s="19">
        <v>8</v>
      </c>
      <c r="O48" s="20">
        <v>17</v>
      </c>
      <c r="P48" s="20">
        <f>E48+G48+I48+K48+M48+O48</f>
        <v>81</v>
      </c>
      <c r="Q48" s="19">
        <v>0</v>
      </c>
      <c r="R48" s="19">
        <f>P48-Q48</f>
        <v>81</v>
      </c>
    </row>
    <row r="49" spans="1:18" x14ac:dyDescent="0.3">
      <c r="A49" s="6">
        <v>7</v>
      </c>
      <c r="B49" s="7" t="s">
        <v>45</v>
      </c>
      <c r="C49" s="21" t="s">
        <v>10</v>
      </c>
      <c r="D49" s="19">
        <v>8</v>
      </c>
      <c r="E49" s="19">
        <v>17</v>
      </c>
      <c r="F49" s="19">
        <v>7</v>
      </c>
      <c r="G49" s="19">
        <v>18</v>
      </c>
      <c r="H49" s="19">
        <v>15</v>
      </c>
      <c r="I49" s="19">
        <v>10</v>
      </c>
      <c r="J49" s="19"/>
      <c r="K49" s="19"/>
      <c r="L49" s="19">
        <v>8</v>
      </c>
      <c r="M49" s="20">
        <v>17</v>
      </c>
      <c r="N49" s="19">
        <v>11</v>
      </c>
      <c r="O49" s="20">
        <v>14</v>
      </c>
      <c r="P49" s="20">
        <f>E49+G49+I49+K49+M49+O49</f>
        <v>76</v>
      </c>
      <c r="Q49" s="19">
        <v>14</v>
      </c>
      <c r="R49" s="19">
        <f>P49-Q49</f>
        <v>62</v>
      </c>
    </row>
    <row r="50" spans="1:18" x14ac:dyDescent="0.3">
      <c r="A50" s="6">
        <v>8</v>
      </c>
      <c r="B50" s="7" t="s">
        <v>42</v>
      </c>
      <c r="C50" s="21" t="s">
        <v>13</v>
      </c>
      <c r="D50" s="19">
        <v>5</v>
      </c>
      <c r="E50" s="19">
        <v>20</v>
      </c>
      <c r="F50" s="19">
        <v>10</v>
      </c>
      <c r="G50" s="19">
        <v>14</v>
      </c>
      <c r="H50" s="19">
        <v>9</v>
      </c>
      <c r="I50" s="19">
        <v>16</v>
      </c>
      <c r="J50" s="19"/>
      <c r="K50" s="19"/>
      <c r="L50" s="19"/>
      <c r="M50" s="20"/>
      <c r="N50" s="19">
        <v>16</v>
      </c>
      <c r="O50" s="20">
        <v>9</v>
      </c>
      <c r="P50" s="20">
        <f>E50+G50+I50+K50+M50+O50</f>
        <v>59</v>
      </c>
      <c r="Q50" s="19">
        <v>0</v>
      </c>
      <c r="R50" s="19">
        <f>P50-Q50</f>
        <v>59</v>
      </c>
    </row>
    <row r="51" spans="1:18" x14ac:dyDescent="0.3">
      <c r="A51" s="6">
        <v>9</v>
      </c>
      <c r="B51" s="7" t="s">
        <v>113</v>
      </c>
      <c r="C51" s="21" t="s">
        <v>10</v>
      </c>
      <c r="D51" s="42"/>
      <c r="E51" s="19"/>
      <c r="F51" s="33">
        <v>9</v>
      </c>
      <c r="G51" s="19">
        <v>15</v>
      </c>
      <c r="H51" s="19">
        <v>13</v>
      </c>
      <c r="I51" s="19">
        <v>12</v>
      </c>
      <c r="J51" s="19"/>
      <c r="K51" s="19"/>
      <c r="L51" s="19">
        <v>9</v>
      </c>
      <c r="M51" s="20">
        <v>16</v>
      </c>
      <c r="N51" s="19">
        <v>14</v>
      </c>
      <c r="O51" s="20">
        <v>11</v>
      </c>
      <c r="P51" s="20">
        <f>E51+G51+I51+K51+M51+O51</f>
        <v>54</v>
      </c>
      <c r="Q51" s="19">
        <v>0</v>
      </c>
      <c r="R51" s="19">
        <f>P51-Q51</f>
        <v>54</v>
      </c>
    </row>
    <row r="52" spans="1:18" x14ac:dyDescent="0.3">
      <c r="A52" s="6">
        <v>10</v>
      </c>
      <c r="B52" s="7" t="s">
        <v>134</v>
      </c>
      <c r="C52" s="21" t="s">
        <v>12</v>
      </c>
      <c r="D52" s="9"/>
      <c r="E52" s="19"/>
      <c r="F52" s="32"/>
      <c r="G52" s="19"/>
      <c r="H52" s="19">
        <v>12</v>
      </c>
      <c r="I52" s="19">
        <v>13</v>
      </c>
      <c r="J52" s="19"/>
      <c r="K52" s="19"/>
      <c r="L52" s="19">
        <v>6</v>
      </c>
      <c r="M52" s="20">
        <v>19</v>
      </c>
      <c r="N52" s="19">
        <v>15</v>
      </c>
      <c r="O52" s="20">
        <v>10</v>
      </c>
      <c r="P52" s="20">
        <f>E52+G52+I52+K52+M52+O52</f>
        <v>42</v>
      </c>
      <c r="Q52" s="19">
        <v>0</v>
      </c>
      <c r="R52" s="19">
        <f>P52-Q52</f>
        <v>42</v>
      </c>
    </row>
    <row r="53" spans="1:18" x14ac:dyDescent="0.3">
      <c r="A53" s="6">
        <v>11</v>
      </c>
      <c r="B53" s="7" t="s">
        <v>110</v>
      </c>
      <c r="C53" s="21" t="s">
        <v>10</v>
      </c>
      <c r="D53" s="22"/>
      <c r="E53" s="19"/>
      <c r="F53" s="22">
        <v>6</v>
      </c>
      <c r="G53" s="19">
        <v>19</v>
      </c>
      <c r="H53" s="19"/>
      <c r="I53" s="19"/>
      <c r="J53" s="19"/>
      <c r="K53" s="19"/>
      <c r="L53" s="19"/>
      <c r="M53" s="20"/>
      <c r="N53" s="19">
        <v>7</v>
      </c>
      <c r="O53" s="20">
        <v>18</v>
      </c>
      <c r="P53" s="20">
        <f>E53+G53+I53+K53+M53+O53</f>
        <v>37</v>
      </c>
      <c r="Q53" s="19">
        <v>0</v>
      </c>
      <c r="R53" s="19">
        <f>P53-Q53</f>
        <v>37</v>
      </c>
    </row>
    <row r="54" spans="1:18" x14ac:dyDescent="0.3">
      <c r="A54" s="6">
        <v>12</v>
      </c>
      <c r="B54" s="7" t="s">
        <v>149</v>
      </c>
      <c r="C54" s="21" t="s">
        <v>9</v>
      </c>
      <c r="D54" s="9"/>
      <c r="E54" s="19"/>
      <c r="F54" s="32"/>
      <c r="G54" s="19"/>
      <c r="H54" s="19">
        <v>8</v>
      </c>
      <c r="I54" s="19">
        <v>17</v>
      </c>
      <c r="J54" s="19"/>
      <c r="K54" s="19"/>
      <c r="L54" s="19"/>
      <c r="M54" s="20"/>
      <c r="N54" s="19">
        <v>6</v>
      </c>
      <c r="O54" s="20">
        <v>19</v>
      </c>
      <c r="P54" s="20">
        <f>E54+G54+I54+K54+M54+O54</f>
        <v>36</v>
      </c>
      <c r="Q54" s="19">
        <v>0</v>
      </c>
      <c r="R54" s="19">
        <f>P54-Q54</f>
        <v>36</v>
      </c>
    </row>
    <row r="55" spans="1:18" x14ac:dyDescent="0.3">
      <c r="A55" s="6">
        <v>13</v>
      </c>
      <c r="B55" s="7" t="s">
        <v>148</v>
      </c>
      <c r="C55" s="21" t="s">
        <v>10</v>
      </c>
      <c r="D55" s="9"/>
      <c r="E55" s="19"/>
      <c r="F55" s="32"/>
      <c r="G55" s="19"/>
      <c r="H55" s="19">
        <v>6</v>
      </c>
      <c r="I55" s="19">
        <v>19</v>
      </c>
      <c r="J55" s="19"/>
      <c r="K55" s="19"/>
      <c r="L55" s="19"/>
      <c r="M55" s="20"/>
      <c r="N55" s="19">
        <v>9</v>
      </c>
      <c r="O55" s="20">
        <v>16</v>
      </c>
      <c r="P55" s="20">
        <f>E55+G55+I55+K55+M55+O55</f>
        <v>35</v>
      </c>
      <c r="Q55" s="19">
        <v>0</v>
      </c>
      <c r="R55" s="19">
        <f>P55-Q55</f>
        <v>35</v>
      </c>
    </row>
    <row r="56" spans="1:18" x14ac:dyDescent="0.3">
      <c r="A56" s="6">
        <v>14</v>
      </c>
      <c r="B56" s="7" t="s">
        <v>43</v>
      </c>
      <c r="C56" s="21" t="s">
        <v>9</v>
      </c>
      <c r="D56" s="19">
        <v>6</v>
      </c>
      <c r="E56" s="19">
        <v>19</v>
      </c>
      <c r="F56" s="19"/>
      <c r="G56" s="19"/>
      <c r="H56" s="19">
        <v>10</v>
      </c>
      <c r="I56" s="19">
        <v>15</v>
      </c>
      <c r="J56" s="19"/>
      <c r="K56" s="19"/>
      <c r="L56" s="19"/>
      <c r="M56" s="20"/>
      <c r="N56" s="19"/>
      <c r="O56" s="20"/>
      <c r="P56" s="20">
        <f>E56+G56+I56+K56+M56+O56</f>
        <v>34</v>
      </c>
      <c r="Q56" s="19">
        <v>0</v>
      </c>
      <c r="R56" s="19">
        <f>P56-Q56</f>
        <v>34</v>
      </c>
    </row>
    <row r="57" spans="1:18" x14ac:dyDescent="0.3">
      <c r="A57" s="6">
        <v>15</v>
      </c>
      <c r="B57" s="7" t="s">
        <v>111</v>
      </c>
      <c r="C57" s="21" t="s">
        <v>112</v>
      </c>
      <c r="D57" s="10"/>
      <c r="E57" s="19"/>
      <c r="F57" s="33">
        <v>8</v>
      </c>
      <c r="G57" s="19">
        <v>16</v>
      </c>
      <c r="H57" s="19"/>
      <c r="I57" s="19"/>
      <c r="J57" s="19"/>
      <c r="K57" s="19"/>
      <c r="L57" s="19">
        <v>7</v>
      </c>
      <c r="M57" s="20">
        <v>18</v>
      </c>
      <c r="N57" s="19"/>
      <c r="O57" s="20"/>
      <c r="P57" s="20">
        <f>E57+G57+I57+K57+M57+O57</f>
        <v>34</v>
      </c>
      <c r="Q57" s="19">
        <v>0</v>
      </c>
      <c r="R57" s="19">
        <f>P57-Q57</f>
        <v>34</v>
      </c>
    </row>
    <row r="58" spans="1:18" x14ac:dyDescent="0.3">
      <c r="A58" s="6">
        <v>16</v>
      </c>
      <c r="B58" s="7" t="s">
        <v>37</v>
      </c>
      <c r="C58" s="21" t="s">
        <v>12</v>
      </c>
      <c r="D58" s="10"/>
      <c r="E58" s="19"/>
      <c r="F58" s="33"/>
      <c r="G58" s="19"/>
      <c r="H58" s="19">
        <v>11</v>
      </c>
      <c r="I58" s="19">
        <v>14</v>
      </c>
      <c r="J58" s="19"/>
      <c r="K58" s="19"/>
      <c r="L58" s="19"/>
      <c r="M58" s="19"/>
      <c r="N58" s="19">
        <v>17</v>
      </c>
      <c r="O58" s="19">
        <v>8</v>
      </c>
      <c r="P58" s="20">
        <f>E58+G58+I58+K58+M58+O58</f>
        <v>22</v>
      </c>
      <c r="Q58" s="19">
        <v>0</v>
      </c>
      <c r="R58" s="19">
        <f>P58-Q58</f>
        <v>22</v>
      </c>
    </row>
    <row r="59" spans="1:18" x14ac:dyDescent="0.3">
      <c r="A59" s="6">
        <v>17</v>
      </c>
      <c r="B59" s="7" t="s">
        <v>44</v>
      </c>
      <c r="C59" s="21" t="s">
        <v>9</v>
      </c>
      <c r="D59" s="19">
        <v>7</v>
      </c>
      <c r="E59" s="19">
        <v>18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20">
        <f>E59+G59+I59+K59+M59+O59</f>
        <v>18</v>
      </c>
      <c r="Q59" s="19">
        <v>0</v>
      </c>
      <c r="R59" s="19">
        <f>P59-Q59</f>
        <v>18</v>
      </c>
    </row>
    <row r="60" spans="1:18" x14ac:dyDescent="0.3">
      <c r="A60" s="6">
        <v>18</v>
      </c>
      <c r="B60" s="7" t="s">
        <v>174</v>
      </c>
      <c r="C60" s="21" t="s">
        <v>10</v>
      </c>
      <c r="D60" s="10"/>
      <c r="E60" s="19"/>
      <c r="F60" s="33"/>
      <c r="G60" s="19"/>
      <c r="H60" s="19"/>
      <c r="I60" s="19"/>
      <c r="J60" s="19"/>
      <c r="K60" s="19"/>
      <c r="L60" s="19"/>
      <c r="M60" s="19"/>
      <c r="N60" s="19">
        <v>10</v>
      </c>
      <c r="O60" s="19">
        <v>15</v>
      </c>
      <c r="P60" s="20">
        <f>E60+G60+I60+K60+M60+O60</f>
        <v>15</v>
      </c>
      <c r="Q60" s="19">
        <v>0</v>
      </c>
      <c r="R60" s="19">
        <f>P60-Q60</f>
        <v>15</v>
      </c>
    </row>
    <row r="61" spans="1:18" x14ac:dyDescent="0.3">
      <c r="A61" s="6">
        <v>19</v>
      </c>
      <c r="B61" s="7" t="s">
        <v>175</v>
      </c>
      <c r="C61" s="21" t="s">
        <v>10</v>
      </c>
      <c r="D61" s="10"/>
      <c r="E61" s="19"/>
      <c r="F61" s="33"/>
      <c r="G61" s="19"/>
      <c r="H61" s="19"/>
      <c r="I61" s="19"/>
      <c r="J61" s="19"/>
      <c r="K61" s="19"/>
      <c r="L61" s="19"/>
      <c r="M61" s="19"/>
      <c r="N61" s="19">
        <v>12</v>
      </c>
      <c r="O61" s="19">
        <v>13</v>
      </c>
      <c r="P61" s="20">
        <f>E61+G61+I61+K61+M61+O61</f>
        <v>13</v>
      </c>
      <c r="Q61" s="19">
        <v>0</v>
      </c>
      <c r="R61" s="19">
        <f>P61-Q61</f>
        <v>13</v>
      </c>
    </row>
    <row r="62" spans="1:18" x14ac:dyDescent="0.3">
      <c r="A62" s="6">
        <v>20</v>
      </c>
      <c r="B62" s="7" t="s">
        <v>176</v>
      </c>
      <c r="C62" s="21" t="s">
        <v>10</v>
      </c>
      <c r="D62" s="10"/>
      <c r="E62" s="19"/>
      <c r="F62" s="33"/>
      <c r="G62" s="19"/>
      <c r="H62" s="19"/>
      <c r="I62" s="19"/>
      <c r="J62" s="19"/>
      <c r="K62" s="19"/>
      <c r="L62" s="19"/>
      <c r="M62" s="19"/>
      <c r="N62" s="19">
        <v>13</v>
      </c>
      <c r="O62" s="19">
        <v>12</v>
      </c>
      <c r="P62" s="20">
        <f>E62+G62+I62+K62+M62+O62</f>
        <v>12</v>
      </c>
      <c r="Q62" s="19">
        <v>0</v>
      </c>
      <c r="R62" s="19">
        <f>P62-Q62</f>
        <v>12</v>
      </c>
    </row>
    <row r="63" spans="1:18" x14ac:dyDescent="0.3">
      <c r="A63" s="6">
        <v>21</v>
      </c>
      <c r="B63" s="7" t="s">
        <v>150</v>
      </c>
      <c r="C63" s="21" t="s">
        <v>13</v>
      </c>
      <c r="D63" s="10"/>
      <c r="E63" s="19"/>
      <c r="F63" s="33"/>
      <c r="G63" s="19"/>
      <c r="H63" s="19">
        <v>14</v>
      </c>
      <c r="I63" s="19">
        <v>11</v>
      </c>
      <c r="J63" s="19"/>
      <c r="K63" s="19"/>
      <c r="L63" s="19"/>
      <c r="M63" s="19"/>
      <c r="N63" s="19"/>
      <c r="O63" s="19"/>
      <c r="P63" s="20">
        <f>E63+G63+I63+K63+M63+O63</f>
        <v>11</v>
      </c>
      <c r="Q63" s="19">
        <v>0</v>
      </c>
      <c r="R63" s="19">
        <f>P63-Q63</f>
        <v>11</v>
      </c>
    </row>
    <row r="64" spans="1:18" x14ac:dyDescent="0.3">
      <c r="A64" s="14"/>
      <c r="B64" s="15"/>
      <c r="C64" s="27"/>
      <c r="D64" s="16"/>
      <c r="E64" s="28"/>
      <c r="F64" s="35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x14ac:dyDescent="0.3">
      <c r="C65" s="23"/>
      <c r="D65" s="23"/>
      <c r="E65" s="23"/>
      <c r="F65" s="34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x14ac:dyDescent="0.3">
      <c r="A66" s="48"/>
      <c r="B66" s="48"/>
      <c r="C66" s="23"/>
      <c r="D66" s="24" t="s">
        <v>23</v>
      </c>
      <c r="E66" s="24"/>
      <c r="F66" s="24" t="s">
        <v>2</v>
      </c>
      <c r="G66" s="24"/>
      <c r="H66" s="24" t="s">
        <v>3</v>
      </c>
      <c r="I66" s="24"/>
      <c r="J66" s="25" t="s">
        <v>4</v>
      </c>
      <c r="K66" s="25"/>
      <c r="L66" s="24" t="s">
        <v>5</v>
      </c>
      <c r="M66" s="24"/>
      <c r="N66" s="24" t="s">
        <v>96</v>
      </c>
      <c r="O66" s="24"/>
      <c r="P66" s="24" t="s">
        <v>6</v>
      </c>
      <c r="Q66" s="26" t="s">
        <v>169</v>
      </c>
      <c r="R66" s="26" t="s">
        <v>170</v>
      </c>
    </row>
    <row r="67" spans="1:18" ht="17.399999999999999" x14ac:dyDescent="0.35">
      <c r="A67" s="47" t="s">
        <v>26</v>
      </c>
      <c r="B67" s="47"/>
      <c r="C67" s="23"/>
      <c r="D67" s="24" t="s">
        <v>7</v>
      </c>
      <c r="E67" s="24"/>
      <c r="F67" s="24" t="s">
        <v>7</v>
      </c>
      <c r="G67" s="24"/>
      <c r="H67" s="24" t="s">
        <v>7</v>
      </c>
      <c r="I67" s="24"/>
      <c r="J67" s="25" t="s">
        <v>7</v>
      </c>
      <c r="K67" s="25"/>
      <c r="L67" s="24" t="s">
        <v>7</v>
      </c>
      <c r="M67" s="26"/>
      <c r="N67" s="24" t="s">
        <v>7</v>
      </c>
      <c r="O67" s="26"/>
      <c r="P67" s="19"/>
      <c r="Q67" s="19"/>
      <c r="R67" s="19"/>
    </row>
    <row r="68" spans="1:18" x14ac:dyDescent="0.3">
      <c r="A68" s="6">
        <v>1</v>
      </c>
      <c r="B68" s="7" t="s">
        <v>46</v>
      </c>
      <c r="C68" s="21" t="s">
        <v>13</v>
      </c>
      <c r="D68" s="19">
        <v>1</v>
      </c>
      <c r="E68" s="19">
        <v>28</v>
      </c>
      <c r="F68" s="19">
        <v>1</v>
      </c>
      <c r="G68" s="19">
        <v>28</v>
      </c>
      <c r="H68" s="19">
        <v>1</v>
      </c>
      <c r="I68" s="19">
        <v>28</v>
      </c>
      <c r="J68" s="19"/>
      <c r="K68" s="19"/>
      <c r="L68" s="19">
        <v>1</v>
      </c>
      <c r="M68" s="19">
        <v>28</v>
      </c>
      <c r="N68" s="19">
        <v>1</v>
      </c>
      <c r="O68" s="19">
        <v>28</v>
      </c>
      <c r="P68" s="20">
        <f>E68+G68+I68+K68+M68+O68</f>
        <v>140</v>
      </c>
      <c r="Q68" s="19">
        <v>28</v>
      </c>
      <c r="R68" s="19">
        <f>P68-Q68</f>
        <v>112</v>
      </c>
    </row>
    <row r="69" spans="1:18" x14ac:dyDescent="0.3">
      <c r="A69" s="6">
        <v>2</v>
      </c>
      <c r="B69" s="7" t="s">
        <v>115</v>
      </c>
      <c r="C69" s="21" t="s">
        <v>13</v>
      </c>
      <c r="D69" s="19"/>
      <c r="E69" s="19"/>
      <c r="F69" s="19">
        <v>3</v>
      </c>
      <c r="G69" s="19">
        <v>24</v>
      </c>
      <c r="H69" s="19">
        <v>2</v>
      </c>
      <c r="I69" s="19">
        <v>26</v>
      </c>
      <c r="J69" s="19"/>
      <c r="K69" s="19"/>
      <c r="L69" s="19">
        <v>2</v>
      </c>
      <c r="M69" s="20">
        <v>26</v>
      </c>
      <c r="N69" s="19">
        <v>2</v>
      </c>
      <c r="O69" s="20">
        <v>26</v>
      </c>
      <c r="P69" s="20">
        <f>E69+G69+I69+K69+M69+O69</f>
        <v>102</v>
      </c>
      <c r="Q69" s="19">
        <v>0</v>
      </c>
      <c r="R69" s="19">
        <f>P69-Q69</f>
        <v>102</v>
      </c>
    </row>
    <row r="70" spans="1:18" x14ac:dyDescent="0.3">
      <c r="A70" s="6">
        <v>3</v>
      </c>
      <c r="B70" s="7" t="s">
        <v>48</v>
      </c>
      <c r="C70" s="21" t="s">
        <v>12</v>
      </c>
      <c r="D70" s="19">
        <v>3</v>
      </c>
      <c r="E70" s="19">
        <v>24</v>
      </c>
      <c r="F70" s="19"/>
      <c r="G70" s="19"/>
      <c r="H70" s="19">
        <v>3</v>
      </c>
      <c r="I70" s="19">
        <v>24</v>
      </c>
      <c r="J70" s="19"/>
      <c r="K70" s="19"/>
      <c r="L70" s="19">
        <v>4</v>
      </c>
      <c r="M70" s="20">
        <v>22</v>
      </c>
      <c r="N70" s="19">
        <v>3</v>
      </c>
      <c r="O70" s="20">
        <v>24</v>
      </c>
      <c r="P70" s="20">
        <f>E70+G70+I70+K70+M70+O70</f>
        <v>94</v>
      </c>
      <c r="Q70" s="19">
        <v>0</v>
      </c>
      <c r="R70" s="19">
        <f>P70-Q70</f>
        <v>94</v>
      </c>
    </row>
    <row r="71" spans="1:18" x14ac:dyDescent="0.3">
      <c r="A71" s="6">
        <v>4</v>
      </c>
      <c r="B71" s="7" t="s">
        <v>114</v>
      </c>
      <c r="C71" s="21" t="s">
        <v>112</v>
      </c>
      <c r="D71" s="19"/>
      <c r="E71" s="19"/>
      <c r="F71" s="19">
        <v>2</v>
      </c>
      <c r="G71" s="19">
        <v>26</v>
      </c>
      <c r="H71" s="19"/>
      <c r="I71" s="19"/>
      <c r="J71" s="19"/>
      <c r="K71" s="19"/>
      <c r="L71" s="19">
        <v>3</v>
      </c>
      <c r="M71" s="20">
        <v>24</v>
      </c>
      <c r="N71" s="19"/>
      <c r="O71" s="20"/>
      <c r="P71" s="20">
        <f>E71+G71+I71+K71+M71+O71</f>
        <v>50</v>
      </c>
      <c r="Q71" s="19">
        <v>0</v>
      </c>
      <c r="R71" s="19">
        <f>P71-Q71</f>
        <v>50</v>
      </c>
    </row>
    <row r="72" spans="1:18" x14ac:dyDescent="0.3">
      <c r="A72" s="6">
        <v>5</v>
      </c>
      <c r="B72" s="7" t="s">
        <v>47</v>
      </c>
      <c r="C72" s="21" t="s">
        <v>12</v>
      </c>
      <c r="D72" s="19">
        <v>2</v>
      </c>
      <c r="E72" s="19">
        <v>26</v>
      </c>
      <c r="F72" s="19"/>
      <c r="G72" s="19"/>
      <c r="H72" s="19"/>
      <c r="I72" s="19"/>
      <c r="J72" s="19"/>
      <c r="K72" s="19"/>
      <c r="L72" s="19"/>
      <c r="M72" s="20"/>
      <c r="N72" s="19"/>
      <c r="O72" s="20"/>
      <c r="P72" s="20">
        <f>E72+G72+I72+K72+M72+O72</f>
        <v>26</v>
      </c>
      <c r="Q72" s="19">
        <v>0</v>
      </c>
      <c r="R72" s="19">
        <f>P72-Q72</f>
        <v>26</v>
      </c>
    </row>
    <row r="73" spans="1:18" x14ac:dyDescent="0.3">
      <c r="A73" s="6">
        <v>6</v>
      </c>
      <c r="B73" s="7" t="s">
        <v>177</v>
      </c>
      <c r="C73" s="21" t="s">
        <v>10</v>
      </c>
      <c r="D73" s="19"/>
      <c r="E73" s="19"/>
      <c r="F73" s="19"/>
      <c r="G73" s="19"/>
      <c r="H73" s="19"/>
      <c r="I73" s="19"/>
      <c r="J73" s="19"/>
      <c r="K73" s="19"/>
      <c r="L73" s="19"/>
      <c r="M73" s="20"/>
      <c r="N73" s="19">
        <v>4</v>
      </c>
      <c r="O73" s="20">
        <v>22</v>
      </c>
      <c r="P73" s="20">
        <f>E73+G73+I73+K73+M73+O73</f>
        <v>22</v>
      </c>
      <c r="Q73" s="19">
        <v>0</v>
      </c>
      <c r="R73" s="19">
        <f>P73-Q73</f>
        <v>22</v>
      </c>
    </row>
    <row r="74" spans="1:18" x14ac:dyDescent="0.3">
      <c r="A74" s="6">
        <v>7</v>
      </c>
      <c r="B74" s="7" t="s">
        <v>135</v>
      </c>
      <c r="C74" s="21" t="s">
        <v>12</v>
      </c>
      <c r="D74" s="19"/>
      <c r="E74" s="19"/>
      <c r="F74" s="19"/>
      <c r="G74" s="19"/>
      <c r="H74" s="19"/>
      <c r="I74" s="19"/>
      <c r="J74" s="19"/>
      <c r="K74" s="19"/>
      <c r="L74" s="19">
        <v>5</v>
      </c>
      <c r="M74" s="20">
        <v>20</v>
      </c>
      <c r="N74" s="19"/>
      <c r="O74" s="20"/>
      <c r="P74" s="20">
        <f>E74+G74+I74+K74+M74+O74</f>
        <v>20</v>
      </c>
      <c r="Q74" s="19">
        <v>0</v>
      </c>
      <c r="R74" s="19">
        <f>P74-Q74</f>
        <v>20</v>
      </c>
    </row>
    <row r="75" spans="1:18" x14ac:dyDescent="0.3">
      <c r="A75" s="6">
        <v>8</v>
      </c>
      <c r="B75" s="7" t="s">
        <v>178</v>
      </c>
      <c r="C75" s="21" t="s">
        <v>10</v>
      </c>
      <c r="D75" s="19"/>
      <c r="E75" s="19"/>
      <c r="F75" s="19"/>
      <c r="G75" s="19"/>
      <c r="H75" s="19"/>
      <c r="I75" s="19"/>
      <c r="J75" s="19"/>
      <c r="K75" s="19"/>
      <c r="L75" s="19"/>
      <c r="M75" s="20"/>
      <c r="N75" s="19">
        <v>5</v>
      </c>
      <c r="O75" s="20">
        <v>20</v>
      </c>
      <c r="P75" s="20">
        <f>E75+G75+I75+K75+M75+O75</f>
        <v>20</v>
      </c>
      <c r="Q75" s="19">
        <v>0</v>
      </c>
      <c r="R75" s="19">
        <f>P75-Q75</f>
        <v>20</v>
      </c>
    </row>
    <row r="76" spans="1:18" x14ac:dyDescent="0.3">
      <c r="A76" s="6">
        <v>9</v>
      </c>
      <c r="B76" s="7"/>
      <c r="C76" s="21"/>
      <c r="D76" s="19"/>
      <c r="E76" s="19"/>
      <c r="F76" s="19"/>
      <c r="G76" s="19"/>
      <c r="H76" s="19"/>
      <c r="I76" s="19"/>
      <c r="J76" s="19"/>
      <c r="K76" s="19"/>
      <c r="L76" s="19"/>
      <c r="M76" s="20"/>
      <c r="N76" s="19"/>
      <c r="O76" s="20"/>
      <c r="P76" s="20">
        <f>E76+G76+I76+K76+M76+O76</f>
        <v>0</v>
      </c>
      <c r="Q76" s="19">
        <v>0</v>
      </c>
      <c r="R76" s="19">
        <f>P76-Q76</f>
        <v>0</v>
      </c>
    </row>
    <row r="77" spans="1:18" x14ac:dyDescent="0.3">
      <c r="A77" s="6">
        <v>10</v>
      </c>
      <c r="B77" s="7"/>
      <c r="C77" s="21"/>
      <c r="D77" s="22"/>
      <c r="E77" s="19"/>
      <c r="F77" s="22"/>
      <c r="G77" s="19"/>
      <c r="H77" s="19"/>
      <c r="I77" s="19"/>
      <c r="J77" s="19"/>
      <c r="K77" s="19"/>
      <c r="L77" s="19"/>
      <c r="M77" s="20"/>
      <c r="N77" s="19"/>
      <c r="O77" s="20"/>
      <c r="P77" s="20">
        <f>E77+G77+I77+K77+M77+O77</f>
        <v>0</v>
      </c>
      <c r="Q77" s="19">
        <v>0</v>
      </c>
      <c r="R77" s="19">
        <f>P77-Q77</f>
        <v>0</v>
      </c>
    </row>
    <row r="78" spans="1:18" x14ac:dyDescent="0.3">
      <c r="A78" s="6">
        <v>11</v>
      </c>
      <c r="B78" s="7"/>
      <c r="C78" s="21"/>
      <c r="D78" s="22"/>
      <c r="E78" s="19"/>
      <c r="F78" s="22"/>
      <c r="G78" s="19"/>
      <c r="H78" s="19"/>
      <c r="I78" s="19"/>
      <c r="J78" s="19"/>
      <c r="K78" s="19"/>
      <c r="L78" s="19"/>
      <c r="M78" s="20"/>
      <c r="N78" s="19"/>
      <c r="O78" s="20"/>
      <c r="P78" s="20">
        <f>E78+G78+I78+K78+M78+O78</f>
        <v>0</v>
      </c>
      <c r="Q78" s="19">
        <v>0</v>
      </c>
      <c r="R78" s="19">
        <f>P78-Q78</f>
        <v>0</v>
      </c>
    </row>
    <row r="79" spans="1:18" x14ac:dyDescent="0.3">
      <c r="A79" s="6">
        <v>12</v>
      </c>
      <c r="B79" s="7"/>
      <c r="C79" s="21"/>
      <c r="D79" s="9"/>
      <c r="E79" s="19"/>
      <c r="F79" s="32"/>
      <c r="G79" s="19"/>
      <c r="H79" s="19"/>
      <c r="I79" s="19"/>
      <c r="J79" s="19"/>
      <c r="K79" s="19"/>
      <c r="L79" s="19"/>
      <c r="M79" s="20"/>
      <c r="N79" s="19"/>
      <c r="O79" s="20"/>
      <c r="P79" s="20">
        <f>E79+G79+I79+K79+M79+O79</f>
        <v>0</v>
      </c>
      <c r="Q79" s="19">
        <v>0</v>
      </c>
      <c r="R79" s="19">
        <f>P79-Q79</f>
        <v>0</v>
      </c>
    </row>
    <row r="80" spans="1:18" x14ac:dyDescent="0.3">
      <c r="A80" s="6">
        <v>13</v>
      </c>
      <c r="B80" s="7"/>
      <c r="C80" s="21"/>
      <c r="D80" s="9"/>
      <c r="E80" s="19"/>
      <c r="F80" s="32"/>
      <c r="G80" s="19"/>
      <c r="H80" s="19"/>
      <c r="I80" s="19"/>
      <c r="J80" s="19"/>
      <c r="K80" s="19"/>
      <c r="L80" s="19"/>
      <c r="M80" s="20"/>
      <c r="N80" s="19"/>
      <c r="O80" s="20"/>
      <c r="P80" s="20">
        <f t="shared" ref="P74:P82" si="0">E80+G80+I80+K80+M80+O80</f>
        <v>0</v>
      </c>
      <c r="Q80" s="19">
        <v>0</v>
      </c>
      <c r="R80" s="19">
        <f t="shared" ref="R80:R82" si="1">P80-Q80</f>
        <v>0</v>
      </c>
    </row>
    <row r="81" spans="1:18" x14ac:dyDescent="0.3">
      <c r="A81" s="6">
        <v>14</v>
      </c>
      <c r="B81" s="7"/>
      <c r="C81" s="21"/>
      <c r="D81" s="10"/>
      <c r="E81" s="19"/>
      <c r="F81" s="33"/>
      <c r="G81" s="19"/>
      <c r="H81" s="19"/>
      <c r="I81" s="19"/>
      <c r="J81" s="19"/>
      <c r="K81" s="19"/>
      <c r="L81" s="19"/>
      <c r="M81" s="20"/>
      <c r="N81" s="19"/>
      <c r="O81" s="20"/>
      <c r="P81" s="20">
        <f t="shared" si="0"/>
        <v>0</v>
      </c>
      <c r="Q81" s="19">
        <v>0</v>
      </c>
      <c r="R81" s="19">
        <f t="shared" si="1"/>
        <v>0</v>
      </c>
    </row>
    <row r="82" spans="1:18" x14ac:dyDescent="0.3">
      <c r="A82" s="6">
        <v>15</v>
      </c>
      <c r="B82" s="7"/>
      <c r="C82" s="21"/>
      <c r="D82" s="10"/>
      <c r="E82" s="19"/>
      <c r="F82" s="33"/>
      <c r="G82" s="19"/>
      <c r="H82" s="19"/>
      <c r="I82" s="19"/>
      <c r="J82" s="19"/>
      <c r="K82" s="19"/>
      <c r="L82" s="19"/>
      <c r="M82" s="20"/>
      <c r="N82" s="19"/>
      <c r="O82" s="20"/>
      <c r="P82" s="20">
        <f t="shared" si="0"/>
        <v>0</v>
      </c>
      <c r="Q82" s="19">
        <v>0</v>
      </c>
      <c r="R82" s="19">
        <f t="shared" si="1"/>
        <v>0</v>
      </c>
    </row>
    <row r="83" spans="1:18" x14ac:dyDescent="0.3">
      <c r="C83" s="23"/>
      <c r="D83" s="23"/>
      <c r="E83" s="23"/>
      <c r="F83" s="34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x14ac:dyDescent="0.3">
      <c r="C84" s="23"/>
      <c r="D84" s="23"/>
      <c r="E84" s="23"/>
      <c r="F84" s="34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x14ac:dyDescent="0.3">
      <c r="A85" s="48"/>
      <c r="B85" s="48"/>
      <c r="C85" s="23"/>
      <c r="D85" s="24" t="s">
        <v>23</v>
      </c>
      <c r="E85" s="24"/>
      <c r="F85" s="24" t="s">
        <v>2</v>
      </c>
      <c r="G85" s="24"/>
      <c r="H85" s="24" t="s">
        <v>3</v>
      </c>
      <c r="I85" s="24"/>
      <c r="J85" s="25" t="s">
        <v>4</v>
      </c>
      <c r="K85" s="25"/>
      <c r="L85" s="24" t="s">
        <v>5</v>
      </c>
      <c r="M85" s="24"/>
      <c r="N85" s="24" t="s">
        <v>96</v>
      </c>
      <c r="O85" s="24"/>
      <c r="P85" s="24" t="s">
        <v>6</v>
      </c>
      <c r="Q85" s="26" t="s">
        <v>169</v>
      </c>
      <c r="R85" s="26" t="s">
        <v>170</v>
      </c>
    </row>
    <row r="86" spans="1:18" ht="17.399999999999999" x14ac:dyDescent="0.35">
      <c r="A86" s="47" t="s">
        <v>27</v>
      </c>
      <c r="B86" s="47"/>
      <c r="C86" s="23"/>
      <c r="D86" s="24" t="s">
        <v>7</v>
      </c>
      <c r="E86" s="24"/>
      <c r="F86" s="24" t="s">
        <v>7</v>
      </c>
      <c r="G86" s="24"/>
      <c r="H86" s="24" t="s">
        <v>7</v>
      </c>
      <c r="I86" s="24"/>
      <c r="J86" s="25" t="s">
        <v>7</v>
      </c>
      <c r="K86" s="25"/>
      <c r="L86" s="24" t="s">
        <v>7</v>
      </c>
      <c r="M86" s="26"/>
      <c r="N86" s="24" t="s">
        <v>7</v>
      </c>
      <c r="O86" s="26"/>
      <c r="P86" s="19"/>
      <c r="Q86" s="19"/>
      <c r="R86" s="19"/>
    </row>
    <row r="87" spans="1:18" x14ac:dyDescent="0.3">
      <c r="A87" s="6">
        <v>1</v>
      </c>
      <c r="B87" s="7" t="s">
        <v>49</v>
      </c>
      <c r="C87" s="21" t="s">
        <v>10</v>
      </c>
      <c r="D87" s="19">
        <v>1</v>
      </c>
      <c r="E87" s="19">
        <v>28</v>
      </c>
      <c r="F87" s="19">
        <v>1</v>
      </c>
      <c r="G87" s="19">
        <v>28</v>
      </c>
      <c r="H87" s="19">
        <v>1</v>
      </c>
      <c r="I87" s="19">
        <v>28</v>
      </c>
      <c r="J87" s="19"/>
      <c r="K87" s="19"/>
      <c r="L87" s="19"/>
      <c r="M87" s="19"/>
      <c r="N87" s="19">
        <v>1</v>
      </c>
      <c r="O87" s="19">
        <v>28</v>
      </c>
      <c r="P87" s="20">
        <f>E87+G87+I87+K87+M87+O87</f>
        <v>112</v>
      </c>
      <c r="Q87" s="19">
        <v>0</v>
      </c>
      <c r="R87" s="19">
        <f>P87-Q87</f>
        <v>112</v>
      </c>
    </row>
    <row r="88" spans="1:18" x14ac:dyDescent="0.3">
      <c r="A88" s="6">
        <v>2</v>
      </c>
      <c r="B88" s="7" t="s">
        <v>50</v>
      </c>
      <c r="C88" s="21" t="s">
        <v>13</v>
      </c>
      <c r="D88" s="19">
        <v>2</v>
      </c>
      <c r="E88" s="19">
        <v>26</v>
      </c>
      <c r="F88" s="19">
        <v>2</v>
      </c>
      <c r="G88" s="19">
        <v>26</v>
      </c>
      <c r="H88" s="19">
        <v>2</v>
      </c>
      <c r="I88" s="19">
        <v>26</v>
      </c>
      <c r="J88" s="19"/>
      <c r="K88" s="19"/>
      <c r="L88" s="19">
        <v>1</v>
      </c>
      <c r="M88" s="19">
        <v>28</v>
      </c>
      <c r="N88" s="19">
        <v>2</v>
      </c>
      <c r="O88" s="19">
        <v>26</v>
      </c>
      <c r="P88" s="20">
        <f>E88+G88+I88+K88+M88+O88</f>
        <v>132</v>
      </c>
      <c r="Q88" s="19">
        <v>26</v>
      </c>
      <c r="R88" s="19">
        <f>P88-Q88</f>
        <v>106</v>
      </c>
    </row>
    <row r="89" spans="1:18" x14ac:dyDescent="0.3">
      <c r="A89" s="6">
        <v>3</v>
      </c>
      <c r="B89" s="7" t="s">
        <v>51</v>
      </c>
      <c r="C89" s="21" t="s">
        <v>12</v>
      </c>
      <c r="D89" s="19">
        <v>3</v>
      </c>
      <c r="E89" s="19">
        <v>24</v>
      </c>
      <c r="F89" s="19">
        <v>3</v>
      </c>
      <c r="G89" s="19">
        <v>24</v>
      </c>
      <c r="H89" s="19"/>
      <c r="I89" s="19"/>
      <c r="J89" s="19"/>
      <c r="K89" s="19"/>
      <c r="L89" s="19">
        <v>2</v>
      </c>
      <c r="M89" s="20">
        <v>26</v>
      </c>
      <c r="N89" s="19">
        <v>3</v>
      </c>
      <c r="O89" s="20">
        <v>24</v>
      </c>
      <c r="P89" s="20">
        <f>E89+G89+I89+K89+M89+O89</f>
        <v>98</v>
      </c>
      <c r="Q89" s="19">
        <v>0</v>
      </c>
      <c r="R89" s="19">
        <f>P89-Q89</f>
        <v>98</v>
      </c>
    </row>
    <row r="90" spans="1:18" x14ac:dyDescent="0.3">
      <c r="A90" s="6">
        <v>4</v>
      </c>
      <c r="B90" s="7" t="s">
        <v>53</v>
      </c>
      <c r="C90" s="21" t="s">
        <v>10</v>
      </c>
      <c r="D90" s="19">
        <v>5</v>
      </c>
      <c r="E90" s="19">
        <v>20</v>
      </c>
      <c r="F90" s="19">
        <v>7</v>
      </c>
      <c r="G90" s="19">
        <v>18</v>
      </c>
      <c r="H90" s="19"/>
      <c r="I90" s="19"/>
      <c r="J90" s="19"/>
      <c r="K90" s="19"/>
      <c r="L90" s="19">
        <v>3</v>
      </c>
      <c r="M90" s="20">
        <v>24</v>
      </c>
      <c r="N90" s="19">
        <v>4</v>
      </c>
      <c r="O90" s="20">
        <v>22</v>
      </c>
      <c r="P90" s="20">
        <f>E90+G90+I90+K90+M90+O90</f>
        <v>84</v>
      </c>
      <c r="Q90" s="19">
        <v>0</v>
      </c>
      <c r="R90" s="19">
        <f>P90-Q90</f>
        <v>84</v>
      </c>
    </row>
    <row r="91" spans="1:18" x14ac:dyDescent="0.3">
      <c r="A91" s="6">
        <v>5</v>
      </c>
      <c r="B91" s="7" t="s">
        <v>117</v>
      </c>
      <c r="C91" s="21" t="s">
        <v>10</v>
      </c>
      <c r="D91" s="10"/>
      <c r="E91" s="19"/>
      <c r="F91" s="33">
        <v>6</v>
      </c>
      <c r="G91" s="19">
        <v>19</v>
      </c>
      <c r="H91" s="19">
        <v>3</v>
      </c>
      <c r="I91" s="19">
        <v>24</v>
      </c>
      <c r="J91" s="19"/>
      <c r="K91" s="19"/>
      <c r="L91" s="19">
        <v>5</v>
      </c>
      <c r="M91" s="20">
        <v>20</v>
      </c>
      <c r="N91" s="19">
        <v>5</v>
      </c>
      <c r="O91" s="20">
        <v>20</v>
      </c>
      <c r="P91" s="20">
        <f>E91+G91+I91+K91+M91+O91</f>
        <v>83</v>
      </c>
      <c r="Q91" s="19">
        <v>0</v>
      </c>
      <c r="R91" s="19">
        <f>P91-Q91</f>
        <v>83</v>
      </c>
    </row>
    <row r="92" spans="1:18" x14ac:dyDescent="0.3">
      <c r="A92" s="6">
        <v>6</v>
      </c>
      <c r="B92" s="7" t="s">
        <v>52</v>
      </c>
      <c r="C92" s="21" t="s">
        <v>9</v>
      </c>
      <c r="D92" s="19">
        <v>4</v>
      </c>
      <c r="E92" s="19">
        <v>22</v>
      </c>
      <c r="F92" s="19">
        <v>5</v>
      </c>
      <c r="G92" s="19">
        <v>20</v>
      </c>
      <c r="H92" s="19"/>
      <c r="I92" s="19"/>
      <c r="J92" s="19"/>
      <c r="K92" s="19"/>
      <c r="L92" s="19">
        <v>4</v>
      </c>
      <c r="M92" s="20">
        <v>22</v>
      </c>
      <c r="N92" s="19">
        <v>7</v>
      </c>
      <c r="O92" s="20">
        <v>18</v>
      </c>
      <c r="P92" s="20">
        <f>E92+G92+I92+K92+M92+O92</f>
        <v>82</v>
      </c>
      <c r="Q92" s="19">
        <v>0</v>
      </c>
      <c r="R92" s="19">
        <f>P92-Q92</f>
        <v>82</v>
      </c>
    </row>
    <row r="93" spans="1:18" x14ac:dyDescent="0.3">
      <c r="A93" s="6">
        <v>7</v>
      </c>
      <c r="B93" s="37" t="s">
        <v>56</v>
      </c>
      <c r="C93" s="39" t="s">
        <v>12</v>
      </c>
      <c r="D93" s="19">
        <v>9</v>
      </c>
      <c r="E93" s="19">
        <v>16</v>
      </c>
      <c r="F93" s="19"/>
      <c r="G93" s="19"/>
      <c r="H93" s="19">
        <v>4</v>
      </c>
      <c r="I93" s="19">
        <v>22</v>
      </c>
      <c r="J93" s="19"/>
      <c r="K93" s="19"/>
      <c r="L93" s="19">
        <v>6</v>
      </c>
      <c r="M93" s="20">
        <v>19</v>
      </c>
      <c r="N93" s="19">
        <v>6</v>
      </c>
      <c r="O93" s="20">
        <v>19</v>
      </c>
      <c r="P93" s="20">
        <f>E93+G93+I93+K93+M93+O93</f>
        <v>76</v>
      </c>
      <c r="Q93" s="19">
        <v>0</v>
      </c>
      <c r="R93" s="19">
        <f>P93-Q93</f>
        <v>76</v>
      </c>
    </row>
    <row r="94" spans="1:18" x14ac:dyDescent="0.3">
      <c r="A94" s="6">
        <v>8</v>
      </c>
      <c r="B94" s="7" t="s">
        <v>54</v>
      </c>
      <c r="C94" s="21" t="s">
        <v>9</v>
      </c>
      <c r="D94" s="19">
        <v>7</v>
      </c>
      <c r="E94" s="19">
        <v>18</v>
      </c>
      <c r="F94" s="19">
        <v>8</v>
      </c>
      <c r="G94" s="19">
        <v>17</v>
      </c>
      <c r="H94" s="19">
        <v>5</v>
      </c>
      <c r="I94" s="19">
        <v>20</v>
      </c>
      <c r="J94" s="19"/>
      <c r="K94" s="19"/>
      <c r="L94" s="19">
        <v>10</v>
      </c>
      <c r="M94" s="20">
        <v>15</v>
      </c>
      <c r="N94" s="19">
        <v>9</v>
      </c>
      <c r="O94" s="20">
        <v>16</v>
      </c>
      <c r="P94" s="20">
        <f>E94+G94+I94+K94+M94+O94</f>
        <v>86</v>
      </c>
      <c r="Q94" s="19">
        <v>15</v>
      </c>
      <c r="R94" s="19">
        <f>P94-Q94</f>
        <v>71</v>
      </c>
    </row>
    <row r="95" spans="1:18" x14ac:dyDescent="0.3">
      <c r="A95" s="6">
        <v>9</v>
      </c>
      <c r="B95" s="38" t="s">
        <v>136</v>
      </c>
      <c r="C95" s="40" t="s">
        <v>12</v>
      </c>
      <c r="D95" s="19">
        <v>6</v>
      </c>
      <c r="E95" s="19">
        <v>19</v>
      </c>
      <c r="F95" s="19"/>
      <c r="G95" s="19"/>
      <c r="H95" s="19">
        <v>6</v>
      </c>
      <c r="I95" s="19">
        <v>19</v>
      </c>
      <c r="J95" s="19"/>
      <c r="K95" s="19"/>
      <c r="L95" s="19">
        <v>9</v>
      </c>
      <c r="M95" s="20">
        <v>16</v>
      </c>
      <c r="N95" s="19">
        <v>10</v>
      </c>
      <c r="O95" s="20">
        <v>15</v>
      </c>
      <c r="P95" s="20">
        <f>E95+G95+I95+K95+M95+O95</f>
        <v>69</v>
      </c>
      <c r="Q95" s="19">
        <v>0</v>
      </c>
      <c r="R95" s="19">
        <f>P95-Q95</f>
        <v>69</v>
      </c>
    </row>
    <row r="96" spans="1:18" x14ac:dyDescent="0.3">
      <c r="A96" s="6">
        <v>10</v>
      </c>
      <c r="B96" s="7" t="s">
        <v>57</v>
      </c>
      <c r="C96" s="21" t="s">
        <v>12</v>
      </c>
      <c r="D96" s="19">
        <v>11</v>
      </c>
      <c r="E96" s="19">
        <v>14</v>
      </c>
      <c r="F96" s="22"/>
      <c r="G96" s="19"/>
      <c r="H96" s="19">
        <v>7</v>
      </c>
      <c r="I96" s="19">
        <v>18</v>
      </c>
      <c r="J96" s="19"/>
      <c r="K96" s="19"/>
      <c r="L96" s="19">
        <v>8</v>
      </c>
      <c r="M96" s="20">
        <v>17</v>
      </c>
      <c r="N96" s="19">
        <v>8</v>
      </c>
      <c r="O96" s="20">
        <v>17</v>
      </c>
      <c r="P96" s="20">
        <f>E96+G96+I96+K96+M96+O96</f>
        <v>66</v>
      </c>
      <c r="Q96" s="19">
        <v>0</v>
      </c>
      <c r="R96" s="19">
        <f>P96-Q96</f>
        <v>66</v>
      </c>
    </row>
    <row r="97" spans="1:18" x14ac:dyDescent="0.3">
      <c r="A97" s="6">
        <v>11</v>
      </c>
      <c r="B97" s="7" t="s">
        <v>55</v>
      </c>
      <c r="C97" s="21" t="s">
        <v>9</v>
      </c>
      <c r="D97" s="19">
        <v>8</v>
      </c>
      <c r="E97" s="19">
        <v>17</v>
      </c>
      <c r="F97" s="22">
        <v>9</v>
      </c>
      <c r="G97" s="19">
        <v>16</v>
      </c>
      <c r="H97" s="19"/>
      <c r="I97" s="19"/>
      <c r="J97" s="19"/>
      <c r="K97" s="19"/>
      <c r="L97" s="19">
        <v>11</v>
      </c>
      <c r="M97" s="20">
        <v>14</v>
      </c>
      <c r="N97" s="19">
        <v>13</v>
      </c>
      <c r="O97" s="20">
        <v>12</v>
      </c>
      <c r="P97" s="20">
        <f>E97+G97+I97+K97+M97+O97</f>
        <v>59</v>
      </c>
      <c r="Q97" s="19">
        <v>0</v>
      </c>
      <c r="R97" s="19">
        <f>P97-Q97</f>
        <v>59</v>
      </c>
    </row>
    <row r="98" spans="1:18" x14ac:dyDescent="0.3">
      <c r="A98" s="6">
        <v>12</v>
      </c>
      <c r="B98" s="7" t="s">
        <v>137</v>
      </c>
      <c r="C98" s="21" t="s">
        <v>13</v>
      </c>
      <c r="D98" s="10"/>
      <c r="E98" s="19"/>
      <c r="F98" s="32"/>
      <c r="G98" s="19"/>
      <c r="H98" s="19">
        <v>8</v>
      </c>
      <c r="I98" s="19">
        <v>17</v>
      </c>
      <c r="J98" s="19"/>
      <c r="K98" s="19"/>
      <c r="L98" s="19">
        <v>12</v>
      </c>
      <c r="M98" s="20">
        <v>13</v>
      </c>
      <c r="N98" s="19">
        <v>12</v>
      </c>
      <c r="O98" s="20">
        <v>13</v>
      </c>
      <c r="P98" s="20">
        <f>E98+G98+I98+K98+M98+O98</f>
        <v>43</v>
      </c>
      <c r="Q98" s="19">
        <v>0</v>
      </c>
      <c r="R98" s="19">
        <f>P98-Q98</f>
        <v>43</v>
      </c>
    </row>
    <row r="99" spans="1:18" x14ac:dyDescent="0.3">
      <c r="A99" s="6">
        <v>13</v>
      </c>
      <c r="B99" s="7" t="s">
        <v>116</v>
      </c>
      <c r="C99" s="21" t="s">
        <v>112</v>
      </c>
      <c r="D99" s="9"/>
      <c r="E99" s="19"/>
      <c r="F99" s="32">
        <v>4</v>
      </c>
      <c r="G99" s="19">
        <v>22</v>
      </c>
      <c r="H99" s="19"/>
      <c r="I99" s="19"/>
      <c r="J99" s="19"/>
      <c r="K99" s="19"/>
      <c r="L99" s="19">
        <v>7</v>
      </c>
      <c r="M99" s="20">
        <v>18</v>
      </c>
      <c r="N99" s="19"/>
      <c r="O99" s="20"/>
      <c r="P99" s="20">
        <f>E99+G99+I99+K99+M99+O99</f>
        <v>40</v>
      </c>
      <c r="Q99" s="19">
        <v>0</v>
      </c>
      <c r="R99" s="19">
        <f>P99-Q99</f>
        <v>40</v>
      </c>
    </row>
    <row r="100" spans="1:18" x14ac:dyDescent="0.3">
      <c r="A100" s="6">
        <v>14</v>
      </c>
      <c r="B100" s="7" t="s">
        <v>59</v>
      </c>
      <c r="C100" s="21" t="s">
        <v>9</v>
      </c>
      <c r="D100" s="19">
        <v>10</v>
      </c>
      <c r="E100" s="19">
        <v>15</v>
      </c>
      <c r="F100" s="19"/>
      <c r="G100" s="19"/>
      <c r="H100" s="19"/>
      <c r="I100" s="19"/>
      <c r="J100" s="19"/>
      <c r="K100" s="19"/>
      <c r="L100" s="19"/>
      <c r="M100" s="20"/>
      <c r="N100" s="19"/>
      <c r="O100" s="20"/>
      <c r="P100" s="20">
        <f>E100+G100+I100+K100+M100+O100</f>
        <v>15</v>
      </c>
      <c r="Q100" s="19">
        <v>0</v>
      </c>
      <c r="R100" s="19">
        <f>P100-Q100</f>
        <v>15</v>
      </c>
    </row>
    <row r="101" spans="1:18" x14ac:dyDescent="0.3">
      <c r="A101" s="6">
        <v>15</v>
      </c>
      <c r="B101" s="7" t="s">
        <v>179</v>
      </c>
      <c r="C101" s="21" t="s">
        <v>10</v>
      </c>
      <c r="D101" s="19"/>
      <c r="E101" s="19"/>
      <c r="F101" s="33"/>
      <c r="G101" s="19"/>
      <c r="H101" s="19"/>
      <c r="I101" s="19"/>
      <c r="J101" s="19"/>
      <c r="K101" s="19"/>
      <c r="L101" s="19"/>
      <c r="M101" s="20"/>
      <c r="N101" s="19">
        <v>10</v>
      </c>
      <c r="O101" s="20">
        <v>15</v>
      </c>
      <c r="P101" s="20">
        <f>E101+G101+I101+K101+M101+O101</f>
        <v>15</v>
      </c>
      <c r="Q101" s="19">
        <v>0</v>
      </c>
      <c r="R101" s="19">
        <f>P101-Q101</f>
        <v>15</v>
      </c>
    </row>
    <row r="102" spans="1:18" x14ac:dyDescent="0.3">
      <c r="A102" s="6">
        <v>16</v>
      </c>
      <c r="B102" s="7" t="s">
        <v>58</v>
      </c>
      <c r="C102" s="21" t="s">
        <v>9</v>
      </c>
      <c r="D102" s="19">
        <v>12</v>
      </c>
      <c r="E102" s="19">
        <v>13</v>
      </c>
      <c r="F102" s="33"/>
      <c r="G102" s="19"/>
      <c r="H102" s="19"/>
      <c r="I102" s="19"/>
      <c r="J102" s="19"/>
      <c r="K102" s="19"/>
      <c r="L102" s="19"/>
      <c r="M102" s="19"/>
      <c r="N102" s="19"/>
      <c r="O102" s="19"/>
      <c r="P102" s="20">
        <f>E102+G102+I102+K102+M102+O102</f>
        <v>13</v>
      </c>
      <c r="Q102" s="19">
        <v>0</v>
      </c>
      <c r="R102" s="19">
        <f>P102-Q102</f>
        <v>13</v>
      </c>
    </row>
    <row r="103" spans="1:18" x14ac:dyDescent="0.3">
      <c r="A103" s="6">
        <v>17</v>
      </c>
      <c r="B103" s="7" t="s">
        <v>132</v>
      </c>
      <c r="C103" s="21" t="s">
        <v>12</v>
      </c>
      <c r="D103" s="19"/>
      <c r="E103" s="19"/>
      <c r="F103" s="33"/>
      <c r="G103" s="19"/>
      <c r="H103" s="19"/>
      <c r="I103" s="19"/>
      <c r="J103" s="19"/>
      <c r="K103" s="19"/>
      <c r="L103" s="19"/>
      <c r="M103" s="19"/>
      <c r="N103" s="19">
        <v>14</v>
      </c>
      <c r="O103" s="19">
        <v>11</v>
      </c>
      <c r="P103" s="20">
        <f>E103+G103+I103+K103+M103+O103</f>
        <v>11</v>
      </c>
      <c r="Q103" s="19">
        <v>0</v>
      </c>
      <c r="R103" s="19">
        <f>P103-Q103</f>
        <v>11</v>
      </c>
    </row>
    <row r="104" spans="1:18" x14ac:dyDescent="0.3">
      <c r="A104" s="14"/>
      <c r="B104" s="15"/>
      <c r="C104" s="27"/>
      <c r="D104" s="16"/>
      <c r="E104" s="28"/>
      <c r="F104" s="35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1:18" x14ac:dyDescent="0.3">
      <c r="C105" s="23"/>
      <c r="D105" s="23"/>
      <c r="E105" s="23"/>
      <c r="F105" s="34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 x14ac:dyDescent="0.3">
      <c r="A106" s="48"/>
      <c r="B106" s="48"/>
      <c r="C106" s="23"/>
      <c r="D106" s="24" t="s">
        <v>23</v>
      </c>
      <c r="E106" s="24"/>
      <c r="F106" s="24" t="s">
        <v>2</v>
      </c>
      <c r="G106" s="24"/>
      <c r="H106" s="24" t="s">
        <v>3</v>
      </c>
      <c r="I106" s="24"/>
      <c r="J106" s="25" t="s">
        <v>4</v>
      </c>
      <c r="K106" s="25"/>
      <c r="L106" s="24" t="s">
        <v>5</v>
      </c>
      <c r="M106" s="24"/>
      <c r="N106" s="24" t="s">
        <v>96</v>
      </c>
      <c r="O106" s="24"/>
      <c r="P106" s="24" t="s">
        <v>6</v>
      </c>
      <c r="Q106" s="26" t="s">
        <v>169</v>
      </c>
      <c r="R106" s="26" t="s">
        <v>170</v>
      </c>
    </row>
    <row r="107" spans="1:18" ht="17.399999999999999" x14ac:dyDescent="0.35">
      <c r="A107" s="47" t="s">
        <v>28</v>
      </c>
      <c r="B107" s="47"/>
      <c r="C107" s="23"/>
      <c r="D107" s="24" t="s">
        <v>7</v>
      </c>
      <c r="E107" s="24"/>
      <c r="F107" s="24" t="s">
        <v>7</v>
      </c>
      <c r="G107" s="24"/>
      <c r="H107" s="24" t="s">
        <v>7</v>
      </c>
      <c r="I107" s="24"/>
      <c r="J107" s="25" t="s">
        <v>7</v>
      </c>
      <c r="K107" s="25"/>
      <c r="L107" s="24" t="s">
        <v>7</v>
      </c>
      <c r="M107" s="26"/>
      <c r="N107" s="24" t="s">
        <v>7</v>
      </c>
      <c r="O107" s="26"/>
      <c r="P107" s="19"/>
      <c r="Q107" s="19"/>
      <c r="R107" s="19"/>
    </row>
    <row r="108" spans="1:18" x14ac:dyDescent="0.3">
      <c r="A108" s="6">
        <v>1</v>
      </c>
      <c r="B108" s="7" t="s">
        <v>60</v>
      </c>
      <c r="C108" s="21" t="s">
        <v>9</v>
      </c>
      <c r="D108" s="19">
        <v>1</v>
      </c>
      <c r="E108" s="19">
        <v>28</v>
      </c>
      <c r="F108" s="19">
        <v>1</v>
      </c>
      <c r="G108" s="19">
        <v>28</v>
      </c>
      <c r="H108" s="19">
        <v>1</v>
      </c>
      <c r="I108" s="19">
        <v>28</v>
      </c>
      <c r="J108" s="19"/>
      <c r="K108" s="19"/>
      <c r="L108" s="19">
        <v>1</v>
      </c>
      <c r="M108" s="19">
        <v>28</v>
      </c>
      <c r="N108" s="19">
        <v>1</v>
      </c>
      <c r="O108" s="19">
        <v>28</v>
      </c>
      <c r="P108" s="20">
        <f>E108+G108+I108+K108+M108+O108</f>
        <v>140</v>
      </c>
      <c r="Q108" s="19">
        <v>28</v>
      </c>
      <c r="R108" s="19">
        <f>P108-Q108</f>
        <v>112</v>
      </c>
    </row>
    <row r="109" spans="1:18" x14ac:dyDescent="0.3">
      <c r="A109" s="6">
        <v>2</v>
      </c>
      <c r="B109" s="7" t="s">
        <v>61</v>
      </c>
      <c r="C109" s="21" t="s">
        <v>13</v>
      </c>
      <c r="D109" s="19">
        <v>2</v>
      </c>
      <c r="E109" s="19">
        <v>26</v>
      </c>
      <c r="F109" s="19">
        <v>2</v>
      </c>
      <c r="G109" s="19">
        <v>26</v>
      </c>
      <c r="H109" s="19">
        <v>2</v>
      </c>
      <c r="I109" s="19">
        <v>26</v>
      </c>
      <c r="J109" s="19"/>
      <c r="K109" s="19"/>
      <c r="L109" s="19">
        <v>2</v>
      </c>
      <c r="M109" s="19">
        <v>26</v>
      </c>
      <c r="N109" s="19">
        <v>3</v>
      </c>
      <c r="O109" s="19">
        <v>24</v>
      </c>
      <c r="P109" s="20">
        <f>E109+G109+I109+K109+M109+O109</f>
        <v>128</v>
      </c>
      <c r="Q109" s="19">
        <v>24</v>
      </c>
      <c r="R109" s="19">
        <f>P109-Q109</f>
        <v>104</v>
      </c>
    </row>
    <row r="110" spans="1:18" x14ac:dyDescent="0.3">
      <c r="A110" s="6">
        <v>3</v>
      </c>
      <c r="B110" s="7" t="s">
        <v>65</v>
      </c>
      <c r="C110" s="21" t="s">
        <v>13</v>
      </c>
      <c r="D110" s="19">
        <v>6</v>
      </c>
      <c r="E110" s="19">
        <v>19</v>
      </c>
      <c r="F110" s="19">
        <v>3</v>
      </c>
      <c r="G110" s="19">
        <v>24</v>
      </c>
      <c r="H110" s="19"/>
      <c r="I110" s="19"/>
      <c r="J110" s="19"/>
      <c r="K110" s="19"/>
      <c r="L110" s="19">
        <v>3</v>
      </c>
      <c r="M110" s="20">
        <v>24</v>
      </c>
      <c r="N110" s="19">
        <v>2</v>
      </c>
      <c r="O110" s="20">
        <v>26</v>
      </c>
      <c r="P110" s="20">
        <f>E110+G110+I110+K110+M110+O110</f>
        <v>93</v>
      </c>
      <c r="Q110" s="19">
        <v>0</v>
      </c>
      <c r="R110" s="19">
        <f>P110-Q110</f>
        <v>93</v>
      </c>
    </row>
    <row r="111" spans="1:18" x14ac:dyDescent="0.3">
      <c r="A111" s="6">
        <v>4</v>
      </c>
      <c r="B111" s="7" t="s">
        <v>63</v>
      </c>
      <c r="C111" s="21" t="s">
        <v>12</v>
      </c>
      <c r="D111" s="19">
        <v>4</v>
      </c>
      <c r="E111" s="19">
        <v>22</v>
      </c>
      <c r="F111" s="19">
        <v>5</v>
      </c>
      <c r="G111" s="19">
        <v>20</v>
      </c>
      <c r="H111" s="19">
        <v>4</v>
      </c>
      <c r="I111" s="19">
        <v>22</v>
      </c>
      <c r="J111" s="19"/>
      <c r="K111" s="19"/>
      <c r="L111" s="19">
        <v>5</v>
      </c>
      <c r="M111" s="20">
        <v>20</v>
      </c>
      <c r="N111" s="19">
        <v>5</v>
      </c>
      <c r="O111" s="20">
        <v>20</v>
      </c>
      <c r="P111" s="20">
        <f>E111+G111+I111+K111+M111+O111</f>
        <v>104</v>
      </c>
      <c r="Q111" s="19">
        <v>20</v>
      </c>
      <c r="R111" s="19">
        <f>P111-Q111</f>
        <v>84</v>
      </c>
    </row>
    <row r="112" spans="1:18" x14ac:dyDescent="0.3">
      <c r="A112" s="6">
        <v>5</v>
      </c>
      <c r="B112" s="7" t="s">
        <v>119</v>
      </c>
      <c r="C112" s="21" t="s">
        <v>10</v>
      </c>
      <c r="D112" s="19"/>
      <c r="E112" s="19"/>
      <c r="F112" s="19">
        <v>7</v>
      </c>
      <c r="G112" s="19">
        <v>18</v>
      </c>
      <c r="H112" s="19">
        <v>6</v>
      </c>
      <c r="I112" s="19">
        <v>19</v>
      </c>
      <c r="J112" s="19"/>
      <c r="K112" s="19"/>
      <c r="L112" s="19">
        <v>6</v>
      </c>
      <c r="M112" s="20">
        <v>19</v>
      </c>
      <c r="N112" s="19">
        <v>4</v>
      </c>
      <c r="O112" s="20">
        <v>22</v>
      </c>
      <c r="P112" s="20">
        <f>E112+G112+I112+K112+M112+O112</f>
        <v>78</v>
      </c>
      <c r="Q112" s="19">
        <v>0</v>
      </c>
      <c r="R112" s="19">
        <f>P112-Q112</f>
        <v>78</v>
      </c>
    </row>
    <row r="113" spans="1:18" x14ac:dyDescent="0.3">
      <c r="A113" s="6">
        <v>6</v>
      </c>
      <c r="B113" s="7" t="s">
        <v>67</v>
      </c>
      <c r="C113" s="21" t="s">
        <v>9</v>
      </c>
      <c r="D113" s="19">
        <v>8</v>
      </c>
      <c r="E113" s="19">
        <v>17</v>
      </c>
      <c r="F113" s="19"/>
      <c r="G113" s="19"/>
      <c r="H113" s="19">
        <v>8</v>
      </c>
      <c r="I113" s="19">
        <v>17</v>
      </c>
      <c r="J113" s="19"/>
      <c r="K113" s="19"/>
      <c r="L113" s="19">
        <v>7</v>
      </c>
      <c r="M113" s="20">
        <v>18</v>
      </c>
      <c r="N113" s="19">
        <v>7</v>
      </c>
      <c r="O113" s="20">
        <v>18</v>
      </c>
      <c r="P113" s="20">
        <f>E113+G113+I113+K113+M113+O113</f>
        <v>70</v>
      </c>
      <c r="Q113" s="19">
        <v>0</v>
      </c>
      <c r="R113" s="19">
        <f>P113-Q113</f>
        <v>70</v>
      </c>
    </row>
    <row r="114" spans="1:18" x14ac:dyDescent="0.3">
      <c r="A114" s="6">
        <v>7</v>
      </c>
      <c r="B114" s="37" t="s">
        <v>118</v>
      </c>
      <c r="C114" s="21" t="s">
        <v>10</v>
      </c>
      <c r="D114" s="19"/>
      <c r="E114" s="19"/>
      <c r="F114" s="19">
        <v>4</v>
      </c>
      <c r="G114" s="19">
        <v>22</v>
      </c>
      <c r="H114" s="19">
        <v>3</v>
      </c>
      <c r="I114" s="19">
        <v>24</v>
      </c>
      <c r="J114" s="19"/>
      <c r="K114" s="19"/>
      <c r="L114" s="19">
        <v>4</v>
      </c>
      <c r="M114" s="20">
        <v>22</v>
      </c>
      <c r="N114" s="19"/>
      <c r="O114" s="20"/>
      <c r="P114" s="20">
        <f>E114+G114+I114+K114+M114+O114</f>
        <v>68</v>
      </c>
      <c r="Q114" s="19">
        <v>0</v>
      </c>
      <c r="R114" s="19">
        <f>P114-Q114</f>
        <v>68</v>
      </c>
    </row>
    <row r="115" spans="1:18" s="17" customFormat="1" x14ac:dyDescent="0.3">
      <c r="A115" s="29">
        <v>8</v>
      </c>
      <c r="B115" s="7" t="s">
        <v>62</v>
      </c>
      <c r="C115" s="21" t="s">
        <v>12</v>
      </c>
      <c r="D115" s="19">
        <v>3</v>
      </c>
      <c r="E115" s="19">
        <v>24</v>
      </c>
      <c r="F115" s="19">
        <v>6</v>
      </c>
      <c r="G115" s="19">
        <v>19</v>
      </c>
      <c r="H115" s="19">
        <v>5</v>
      </c>
      <c r="I115" s="19">
        <v>20</v>
      </c>
      <c r="J115" s="19"/>
      <c r="K115" s="19"/>
      <c r="L115" s="19"/>
      <c r="M115" s="20"/>
      <c r="N115" s="19"/>
      <c r="O115" s="20"/>
      <c r="P115" s="20">
        <f>E115+G115+I115+K115+M115+O115</f>
        <v>63</v>
      </c>
      <c r="Q115" s="19">
        <v>0</v>
      </c>
      <c r="R115" s="19">
        <f>P115-Q115</f>
        <v>63</v>
      </c>
    </row>
    <row r="116" spans="1:18" x14ac:dyDescent="0.3">
      <c r="A116" s="6">
        <v>9</v>
      </c>
      <c r="B116" s="38" t="s">
        <v>64</v>
      </c>
      <c r="C116" s="27" t="s">
        <v>13</v>
      </c>
      <c r="D116" s="19">
        <v>5</v>
      </c>
      <c r="E116" s="19">
        <v>20</v>
      </c>
      <c r="F116" s="19"/>
      <c r="G116" s="19"/>
      <c r="H116" s="19">
        <v>7</v>
      </c>
      <c r="I116" s="19">
        <v>18</v>
      </c>
      <c r="J116" s="19"/>
      <c r="K116" s="19"/>
      <c r="L116" s="19"/>
      <c r="M116" s="20"/>
      <c r="N116" s="19"/>
      <c r="O116" s="20"/>
      <c r="P116" s="20">
        <f>E116+G116+I116+K116+M116+O116</f>
        <v>38</v>
      </c>
      <c r="Q116" s="19">
        <v>0</v>
      </c>
      <c r="R116" s="19">
        <f>P116-Q116</f>
        <v>38</v>
      </c>
    </row>
    <row r="117" spans="1:18" x14ac:dyDescent="0.3">
      <c r="A117" s="6">
        <v>10</v>
      </c>
      <c r="B117" s="7" t="s">
        <v>151</v>
      </c>
      <c r="C117" s="21" t="s">
        <v>9</v>
      </c>
      <c r="D117" s="22"/>
      <c r="E117" s="19"/>
      <c r="F117" s="22"/>
      <c r="G117" s="19"/>
      <c r="H117" s="19">
        <v>9</v>
      </c>
      <c r="I117" s="19">
        <v>16</v>
      </c>
      <c r="J117" s="19"/>
      <c r="K117" s="19"/>
      <c r="L117" s="19"/>
      <c r="M117" s="20"/>
      <c r="N117" s="19">
        <v>8</v>
      </c>
      <c r="O117" s="20">
        <v>17</v>
      </c>
      <c r="P117" s="20">
        <f>E117+G117+I117+K117+M117+O117</f>
        <v>33</v>
      </c>
      <c r="Q117" s="19">
        <v>0</v>
      </c>
      <c r="R117" s="19">
        <f>P117-Q117</f>
        <v>33</v>
      </c>
    </row>
    <row r="118" spans="1:18" x14ac:dyDescent="0.3">
      <c r="A118" s="6">
        <v>11</v>
      </c>
      <c r="B118" s="7" t="s">
        <v>180</v>
      </c>
      <c r="C118" s="21" t="s">
        <v>10</v>
      </c>
      <c r="D118" s="9"/>
      <c r="E118" s="19"/>
      <c r="F118" s="32"/>
      <c r="G118" s="19"/>
      <c r="H118" s="19"/>
      <c r="I118" s="19"/>
      <c r="J118" s="19"/>
      <c r="K118" s="19"/>
      <c r="L118" s="19"/>
      <c r="M118" s="20"/>
      <c r="N118" s="19">
        <v>6</v>
      </c>
      <c r="O118" s="20">
        <v>19</v>
      </c>
      <c r="P118" s="20">
        <f>E118+G118+I118+K118+M118+O118</f>
        <v>19</v>
      </c>
      <c r="Q118" s="19">
        <v>0</v>
      </c>
      <c r="R118" s="19">
        <f>P118-Q118</f>
        <v>19</v>
      </c>
    </row>
    <row r="119" spans="1:18" x14ac:dyDescent="0.3">
      <c r="A119" s="6">
        <v>12</v>
      </c>
      <c r="B119" s="7" t="s">
        <v>66</v>
      </c>
      <c r="C119" s="21" t="s">
        <v>9</v>
      </c>
      <c r="D119" s="22">
        <v>7</v>
      </c>
      <c r="E119" s="19">
        <v>18</v>
      </c>
      <c r="F119" s="22"/>
      <c r="G119" s="19"/>
      <c r="H119" s="19"/>
      <c r="I119" s="19"/>
      <c r="J119" s="19"/>
      <c r="K119" s="19"/>
      <c r="L119" s="19"/>
      <c r="M119" s="20"/>
      <c r="N119" s="19"/>
      <c r="O119" s="20"/>
      <c r="P119" s="20">
        <f>E119+G119+I119+K119+M119+O119</f>
        <v>18</v>
      </c>
      <c r="Q119" s="19">
        <v>0</v>
      </c>
      <c r="R119" s="19">
        <f>P119-Q119</f>
        <v>18</v>
      </c>
    </row>
    <row r="120" spans="1:18" x14ac:dyDescent="0.3">
      <c r="A120" s="6">
        <v>13</v>
      </c>
      <c r="B120" s="7"/>
      <c r="C120" s="21"/>
      <c r="D120" s="9"/>
      <c r="E120" s="19"/>
      <c r="F120" s="32"/>
      <c r="G120" s="19"/>
      <c r="H120" s="19"/>
      <c r="I120" s="19"/>
      <c r="J120" s="19"/>
      <c r="K120" s="19"/>
      <c r="L120" s="19"/>
      <c r="M120" s="20"/>
      <c r="N120" s="19"/>
      <c r="O120" s="20"/>
      <c r="P120" s="20">
        <f>E120+G120+I120+K120+M120+O120</f>
        <v>0</v>
      </c>
      <c r="Q120" s="19">
        <v>0</v>
      </c>
      <c r="R120" s="19">
        <f>P120-Q120</f>
        <v>0</v>
      </c>
    </row>
    <row r="121" spans="1:18" x14ac:dyDescent="0.3">
      <c r="A121" s="6">
        <v>14</v>
      </c>
      <c r="B121" s="7"/>
      <c r="C121" s="21"/>
      <c r="D121" s="10"/>
      <c r="E121" s="19"/>
      <c r="F121" s="33"/>
      <c r="G121" s="19"/>
      <c r="H121" s="19"/>
      <c r="I121" s="19"/>
      <c r="J121" s="19"/>
      <c r="K121" s="19"/>
      <c r="L121" s="19"/>
      <c r="M121" s="20"/>
      <c r="N121" s="19"/>
      <c r="O121" s="20"/>
      <c r="P121" s="20">
        <f>E121+G121+I121+K121+M121+O121</f>
        <v>0</v>
      </c>
      <c r="Q121" s="19">
        <v>0</v>
      </c>
      <c r="R121" s="19">
        <f>P121-Q121</f>
        <v>0</v>
      </c>
    </row>
    <row r="122" spans="1:18" x14ac:dyDescent="0.3">
      <c r="A122" s="6">
        <v>15</v>
      </c>
      <c r="B122" s="7"/>
      <c r="C122" s="21"/>
      <c r="D122" s="10"/>
      <c r="E122" s="19"/>
      <c r="F122" s="33"/>
      <c r="G122" s="19"/>
      <c r="H122" s="19"/>
      <c r="I122" s="19"/>
      <c r="J122" s="19"/>
      <c r="K122" s="19"/>
      <c r="L122" s="19"/>
      <c r="M122" s="20"/>
      <c r="N122" s="19"/>
      <c r="O122" s="20"/>
      <c r="P122" s="20">
        <f>E122+G122+I122+K122+M122+O122</f>
        <v>0</v>
      </c>
      <c r="Q122" s="19">
        <v>0</v>
      </c>
      <c r="R122" s="19">
        <f>P122-Q122</f>
        <v>0</v>
      </c>
    </row>
    <row r="123" spans="1:18" x14ac:dyDescent="0.3">
      <c r="C123" s="23"/>
      <c r="D123" s="23"/>
      <c r="E123" s="23"/>
      <c r="F123" s="34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 x14ac:dyDescent="0.3">
      <c r="C124" s="23"/>
      <c r="D124" s="23"/>
      <c r="E124" s="23"/>
      <c r="F124" s="34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 x14ac:dyDescent="0.3">
      <c r="A125" s="48"/>
      <c r="B125" s="48"/>
      <c r="C125" s="23"/>
      <c r="D125" s="24" t="s">
        <v>23</v>
      </c>
      <c r="E125" s="24"/>
      <c r="F125" s="24" t="s">
        <v>2</v>
      </c>
      <c r="G125" s="24"/>
      <c r="H125" s="24" t="s">
        <v>3</v>
      </c>
      <c r="I125" s="24"/>
      <c r="J125" s="25" t="s">
        <v>4</v>
      </c>
      <c r="K125" s="25"/>
      <c r="L125" s="24" t="s">
        <v>5</v>
      </c>
      <c r="M125" s="24"/>
      <c r="N125" s="24" t="s">
        <v>96</v>
      </c>
      <c r="O125" s="24"/>
      <c r="P125" s="24" t="s">
        <v>6</v>
      </c>
      <c r="Q125" s="26" t="s">
        <v>169</v>
      </c>
      <c r="R125" s="26" t="s">
        <v>170</v>
      </c>
    </row>
    <row r="126" spans="1:18" ht="17.399999999999999" x14ac:dyDescent="0.35">
      <c r="A126" s="47" t="s">
        <v>29</v>
      </c>
      <c r="B126" s="47"/>
      <c r="C126" s="23"/>
      <c r="D126" s="24" t="s">
        <v>7</v>
      </c>
      <c r="E126" s="24"/>
      <c r="F126" s="24" t="s">
        <v>7</v>
      </c>
      <c r="G126" s="24"/>
      <c r="H126" s="24" t="s">
        <v>7</v>
      </c>
      <c r="I126" s="24"/>
      <c r="J126" s="25" t="s">
        <v>7</v>
      </c>
      <c r="K126" s="25"/>
      <c r="L126" s="24" t="s">
        <v>7</v>
      </c>
      <c r="M126" s="26"/>
      <c r="N126" s="24" t="s">
        <v>7</v>
      </c>
      <c r="O126" s="26"/>
      <c r="P126" s="19"/>
      <c r="Q126" s="19"/>
      <c r="R126" s="19"/>
    </row>
    <row r="127" spans="1:18" x14ac:dyDescent="0.3">
      <c r="A127" s="6">
        <v>1</v>
      </c>
      <c r="B127" s="7" t="s">
        <v>68</v>
      </c>
      <c r="C127" s="21" t="s">
        <v>10</v>
      </c>
      <c r="D127" s="19">
        <v>1</v>
      </c>
      <c r="E127" s="19">
        <v>28</v>
      </c>
      <c r="F127" s="19">
        <v>1</v>
      </c>
      <c r="G127" s="19">
        <v>28</v>
      </c>
      <c r="H127" s="19">
        <v>1</v>
      </c>
      <c r="I127" s="19">
        <v>28</v>
      </c>
      <c r="J127" s="19"/>
      <c r="K127" s="19"/>
      <c r="L127" s="19"/>
      <c r="M127" s="19"/>
      <c r="N127" s="19">
        <v>1</v>
      </c>
      <c r="O127" s="19">
        <v>28</v>
      </c>
      <c r="P127" s="20">
        <f>E127+G127+I127+K127+M127+O127</f>
        <v>112</v>
      </c>
      <c r="Q127" s="19">
        <v>0</v>
      </c>
      <c r="R127" s="19">
        <f>P127-Q127</f>
        <v>112</v>
      </c>
    </row>
    <row r="128" spans="1:18" x14ac:dyDescent="0.3">
      <c r="A128" s="6">
        <v>2</v>
      </c>
      <c r="B128" s="7" t="s">
        <v>69</v>
      </c>
      <c r="C128" s="21" t="s">
        <v>10</v>
      </c>
      <c r="D128" s="19">
        <v>2</v>
      </c>
      <c r="E128" s="19">
        <v>26</v>
      </c>
      <c r="F128" s="19">
        <v>2</v>
      </c>
      <c r="G128" s="19">
        <v>26</v>
      </c>
      <c r="H128" s="19">
        <v>2</v>
      </c>
      <c r="I128" s="19">
        <v>26</v>
      </c>
      <c r="J128" s="19"/>
      <c r="K128" s="19"/>
      <c r="L128" s="19"/>
      <c r="M128" s="20"/>
      <c r="N128" s="19">
        <v>2</v>
      </c>
      <c r="O128" s="20">
        <v>26</v>
      </c>
      <c r="P128" s="20">
        <f>E128+G128+I128+K128+M128+O128</f>
        <v>104</v>
      </c>
      <c r="Q128" s="19">
        <v>0</v>
      </c>
      <c r="R128" s="19">
        <f>P128-Q128</f>
        <v>104</v>
      </c>
    </row>
    <row r="129" spans="1:18" x14ac:dyDescent="0.3">
      <c r="A129" s="6">
        <v>3</v>
      </c>
      <c r="B129" s="7" t="s">
        <v>70</v>
      </c>
      <c r="C129" s="21" t="s">
        <v>12</v>
      </c>
      <c r="D129" s="19">
        <v>3</v>
      </c>
      <c r="E129" s="19">
        <v>24</v>
      </c>
      <c r="F129" s="19">
        <v>3</v>
      </c>
      <c r="G129" s="19">
        <v>24</v>
      </c>
      <c r="H129" s="19">
        <v>3</v>
      </c>
      <c r="I129" s="19">
        <v>24</v>
      </c>
      <c r="J129" s="19"/>
      <c r="K129" s="19"/>
      <c r="L129" s="19">
        <v>1</v>
      </c>
      <c r="M129" s="20">
        <v>28</v>
      </c>
      <c r="N129" s="19">
        <v>4</v>
      </c>
      <c r="O129" s="20">
        <v>22</v>
      </c>
      <c r="P129" s="20">
        <f>E129+G129+I129+K129+M129+O129</f>
        <v>122</v>
      </c>
      <c r="Q129" s="19">
        <v>22</v>
      </c>
      <c r="R129" s="19">
        <f>P129-Q129</f>
        <v>100</v>
      </c>
    </row>
    <row r="130" spans="1:18" s="17" customFormat="1" x14ac:dyDescent="0.3">
      <c r="A130" s="29">
        <v>4</v>
      </c>
      <c r="B130" s="7" t="s">
        <v>71</v>
      </c>
      <c r="C130" s="21" t="s">
        <v>13</v>
      </c>
      <c r="D130" s="19">
        <v>4</v>
      </c>
      <c r="E130" s="19">
        <v>22</v>
      </c>
      <c r="F130" s="19">
        <v>5</v>
      </c>
      <c r="G130" s="19">
        <v>20</v>
      </c>
      <c r="H130" s="19"/>
      <c r="I130" s="19"/>
      <c r="J130" s="19"/>
      <c r="K130" s="19"/>
      <c r="L130" s="19">
        <v>2</v>
      </c>
      <c r="M130" s="20">
        <v>26</v>
      </c>
      <c r="N130" s="19">
        <v>3</v>
      </c>
      <c r="O130" s="20">
        <v>24</v>
      </c>
      <c r="P130" s="20">
        <f>E130+G130+I130+K130+M130+O130</f>
        <v>92</v>
      </c>
      <c r="Q130" s="19">
        <v>0</v>
      </c>
      <c r="R130" s="19">
        <f>P130-Q130</f>
        <v>92</v>
      </c>
    </row>
    <row r="131" spans="1:18" x14ac:dyDescent="0.3">
      <c r="A131" s="6">
        <v>5</v>
      </c>
      <c r="B131" s="7" t="s">
        <v>72</v>
      </c>
      <c r="C131" s="21" t="s">
        <v>13</v>
      </c>
      <c r="D131" s="19">
        <v>5</v>
      </c>
      <c r="E131" s="19">
        <v>20</v>
      </c>
      <c r="F131" s="19">
        <v>4</v>
      </c>
      <c r="G131" s="19">
        <v>22</v>
      </c>
      <c r="H131" s="19">
        <v>4</v>
      </c>
      <c r="I131" s="19">
        <v>22</v>
      </c>
      <c r="J131" s="19"/>
      <c r="K131" s="19"/>
      <c r="L131" s="19"/>
      <c r="M131" s="20"/>
      <c r="N131" s="19">
        <v>5</v>
      </c>
      <c r="O131" s="20">
        <v>20</v>
      </c>
      <c r="P131" s="20">
        <f>E131+G131+I131+K131+M131+O131</f>
        <v>84</v>
      </c>
      <c r="Q131" s="19">
        <v>0</v>
      </c>
      <c r="R131" s="19">
        <f>P131-Q131</f>
        <v>84</v>
      </c>
    </row>
    <row r="132" spans="1:18" x14ac:dyDescent="0.3">
      <c r="A132" s="6">
        <v>6</v>
      </c>
      <c r="B132" s="7" t="s">
        <v>73</v>
      </c>
      <c r="C132" s="21" t="s">
        <v>12</v>
      </c>
      <c r="D132" s="19">
        <v>6</v>
      </c>
      <c r="E132" s="19">
        <v>19</v>
      </c>
      <c r="F132" s="19">
        <v>6</v>
      </c>
      <c r="G132" s="19">
        <v>19</v>
      </c>
      <c r="H132" s="19">
        <v>5</v>
      </c>
      <c r="I132" s="19">
        <v>20</v>
      </c>
      <c r="J132" s="19"/>
      <c r="K132" s="19"/>
      <c r="L132" s="19">
        <v>3</v>
      </c>
      <c r="M132" s="20">
        <v>24</v>
      </c>
      <c r="N132" s="19">
        <v>7</v>
      </c>
      <c r="O132" s="20">
        <v>18</v>
      </c>
      <c r="P132" s="20">
        <f>E132+G132+I132+K132+M132+O132</f>
        <v>100</v>
      </c>
      <c r="Q132" s="19">
        <v>18</v>
      </c>
      <c r="R132" s="19">
        <f>P132-Q132</f>
        <v>82</v>
      </c>
    </row>
    <row r="133" spans="1:18" x14ac:dyDescent="0.3">
      <c r="A133" s="6">
        <v>7</v>
      </c>
      <c r="B133" s="21" t="s">
        <v>75</v>
      </c>
      <c r="C133" s="21" t="s">
        <v>9</v>
      </c>
      <c r="D133" s="19">
        <v>8</v>
      </c>
      <c r="E133" s="19">
        <v>17</v>
      </c>
      <c r="F133" s="19">
        <v>7</v>
      </c>
      <c r="G133" s="19">
        <v>18</v>
      </c>
      <c r="H133" s="19">
        <v>6</v>
      </c>
      <c r="I133" s="19">
        <v>19</v>
      </c>
      <c r="J133" s="19"/>
      <c r="K133" s="19"/>
      <c r="L133" s="19">
        <v>4</v>
      </c>
      <c r="M133" s="20">
        <v>22</v>
      </c>
      <c r="N133" s="19">
        <v>8</v>
      </c>
      <c r="O133" s="20">
        <v>17</v>
      </c>
      <c r="P133" s="20">
        <f>E133+G133+I133+K133+M133+O133</f>
        <v>93</v>
      </c>
      <c r="Q133" s="19">
        <v>17</v>
      </c>
      <c r="R133" s="19">
        <f>P133-Q133</f>
        <v>76</v>
      </c>
    </row>
    <row r="134" spans="1:18" x14ac:dyDescent="0.3">
      <c r="A134" s="29">
        <v>8</v>
      </c>
      <c r="B134" s="21" t="s">
        <v>138</v>
      </c>
      <c r="C134" s="21" t="s">
        <v>12</v>
      </c>
      <c r="D134" s="19"/>
      <c r="E134" s="19"/>
      <c r="F134" s="19"/>
      <c r="G134" s="19"/>
      <c r="H134" s="19"/>
      <c r="I134" s="19"/>
      <c r="J134" s="19"/>
      <c r="K134" s="19"/>
      <c r="L134" s="19">
        <v>5</v>
      </c>
      <c r="M134" s="20">
        <v>20</v>
      </c>
      <c r="N134" s="19"/>
      <c r="O134" s="20"/>
      <c r="P134" s="20">
        <f>E134+G134+I134+K134+M134+O134</f>
        <v>20</v>
      </c>
      <c r="Q134" s="19">
        <v>0</v>
      </c>
      <c r="R134" s="19">
        <f>P134-Q134</f>
        <v>20</v>
      </c>
    </row>
    <row r="135" spans="1:18" x14ac:dyDescent="0.3">
      <c r="A135" s="29">
        <v>9</v>
      </c>
      <c r="B135" s="27" t="s">
        <v>182</v>
      </c>
      <c r="C135" s="27" t="s">
        <v>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20"/>
      <c r="N135" s="19">
        <v>6</v>
      </c>
      <c r="O135" s="20">
        <v>19</v>
      </c>
      <c r="P135" s="20">
        <f>E135+G135+I135+K135+M135+O135</f>
        <v>19</v>
      </c>
      <c r="Q135" s="19">
        <v>0</v>
      </c>
      <c r="R135" s="19">
        <f>P135-Q135</f>
        <v>19</v>
      </c>
    </row>
    <row r="136" spans="1:18" x14ac:dyDescent="0.3">
      <c r="A136" s="29">
        <v>10</v>
      </c>
      <c r="B136" s="7" t="s">
        <v>74</v>
      </c>
      <c r="C136" s="21" t="s">
        <v>9</v>
      </c>
      <c r="D136" s="22">
        <v>7</v>
      </c>
      <c r="E136" s="19">
        <v>18</v>
      </c>
      <c r="F136" s="22"/>
      <c r="G136" s="19"/>
      <c r="H136" s="19"/>
      <c r="I136" s="19"/>
      <c r="J136" s="19"/>
      <c r="K136" s="19"/>
      <c r="L136" s="19"/>
      <c r="M136" s="20"/>
      <c r="N136" s="19"/>
      <c r="O136" s="20"/>
      <c r="P136" s="20">
        <f>E136+G136+I136+K136+M136+O136</f>
        <v>18</v>
      </c>
      <c r="Q136" s="19">
        <v>0</v>
      </c>
      <c r="R136" s="19">
        <f>P136-Q136</f>
        <v>18</v>
      </c>
    </row>
    <row r="137" spans="1:18" x14ac:dyDescent="0.3">
      <c r="A137" s="29">
        <v>11</v>
      </c>
      <c r="B137" s="21" t="s">
        <v>35</v>
      </c>
      <c r="C137" s="21" t="s">
        <v>12</v>
      </c>
      <c r="D137" s="22"/>
      <c r="E137" s="19"/>
      <c r="F137" s="22"/>
      <c r="G137" s="19"/>
      <c r="H137" s="19">
        <v>7</v>
      </c>
      <c r="I137" s="19">
        <v>18</v>
      </c>
      <c r="J137" s="19"/>
      <c r="K137" s="19"/>
      <c r="L137" s="19"/>
      <c r="M137" s="20"/>
      <c r="N137" s="19"/>
      <c r="O137" s="20"/>
      <c r="P137" s="20">
        <f>E137+G137+I137+K137+M137+O137</f>
        <v>18</v>
      </c>
      <c r="Q137" s="19">
        <v>0</v>
      </c>
      <c r="R137" s="19">
        <f>P137-Q137</f>
        <v>18</v>
      </c>
    </row>
    <row r="138" spans="1:18" x14ac:dyDescent="0.3">
      <c r="A138" s="29">
        <v>12</v>
      </c>
      <c r="B138" s="21"/>
      <c r="C138" s="21"/>
      <c r="D138" s="9"/>
      <c r="E138" s="19"/>
      <c r="F138" s="32"/>
      <c r="G138" s="19"/>
      <c r="H138" s="19"/>
      <c r="I138" s="19"/>
      <c r="J138" s="19"/>
      <c r="K138" s="19"/>
      <c r="L138" s="19"/>
      <c r="M138" s="20"/>
      <c r="N138" s="19"/>
      <c r="O138" s="20"/>
      <c r="P138" s="20">
        <f>E138+G138+I138+K138+M138+O138</f>
        <v>0</v>
      </c>
      <c r="Q138" s="19">
        <v>0</v>
      </c>
      <c r="R138" s="19">
        <f>P138-Q138</f>
        <v>0</v>
      </c>
    </row>
    <row r="139" spans="1:18" x14ac:dyDescent="0.3">
      <c r="A139" s="29">
        <v>13</v>
      </c>
      <c r="B139" s="21"/>
      <c r="C139" s="21"/>
      <c r="D139" s="9"/>
      <c r="E139" s="19"/>
      <c r="F139" s="32"/>
      <c r="G139" s="19"/>
      <c r="H139" s="19"/>
      <c r="I139" s="19"/>
      <c r="J139" s="19"/>
      <c r="K139" s="19"/>
      <c r="L139" s="19"/>
      <c r="M139" s="20"/>
      <c r="N139" s="19"/>
      <c r="O139" s="20"/>
      <c r="P139" s="20">
        <f>E139+G139+I139+K139+M139+O139</f>
        <v>0</v>
      </c>
      <c r="Q139" s="19">
        <v>0</v>
      </c>
      <c r="R139" s="19">
        <f>P139-Q139</f>
        <v>0</v>
      </c>
    </row>
    <row r="140" spans="1:18" x14ac:dyDescent="0.3">
      <c r="A140" s="29">
        <v>14</v>
      </c>
      <c r="B140" s="21"/>
      <c r="C140" s="21"/>
      <c r="D140" s="10"/>
      <c r="E140" s="19"/>
      <c r="F140" s="33"/>
      <c r="G140" s="19"/>
      <c r="H140" s="19"/>
      <c r="I140" s="19"/>
      <c r="J140" s="19"/>
      <c r="K140" s="19"/>
      <c r="L140" s="19"/>
      <c r="M140" s="20"/>
      <c r="N140" s="19"/>
      <c r="O140" s="20"/>
      <c r="P140" s="20">
        <f>E140+G140+I140+K140+M140+O140</f>
        <v>0</v>
      </c>
      <c r="Q140" s="19">
        <v>0</v>
      </c>
      <c r="R140" s="19">
        <f>P140-Q140</f>
        <v>0</v>
      </c>
    </row>
    <row r="141" spans="1:18" x14ac:dyDescent="0.3">
      <c r="A141" s="29">
        <v>15</v>
      </c>
      <c r="B141" s="21"/>
      <c r="C141" s="21"/>
      <c r="D141" s="10"/>
      <c r="E141" s="19"/>
      <c r="F141" s="33"/>
      <c r="G141" s="19"/>
      <c r="H141" s="19"/>
      <c r="I141" s="19"/>
      <c r="J141" s="19"/>
      <c r="K141" s="19"/>
      <c r="L141" s="19"/>
      <c r="M141" s="20"/>
      <c r="N141" s="19"/>
      <c r="O141" s="20"/>
      <c r="P141" s="20">
        <f>E141+G141+I141+K141+M141+O141</f>
        <v>0</v>
      </c>
      <c r="Q141" s="19">
        <v>0</v>
      </c>
      <c r="R141" s="19">
        <f>P141-Q141</f>
        <v>0</v>
      </c>
    </row>
    <row r="142" spans="1:18" x14ac:dyDescent="0.3">
      <c r="A142" s="23"/>
      <c r="B142" s="23"/>
      <c r="C142" s="23"/>
      <c r="D142" s="23"/>
      <c r="E142" s="23"/>
      <c r="F142" s="34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spans="1:18" x14ac:dyDescent="0.3">
      <c r="A143" s="23"/>
      <c r="B143" s="23"/>
      <c r="C143" s="23"/>
      <c r="D143" s="23"/>
      <c r="E143" s="23"/>
      <c r="F143" s="34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spans="1:18" x14ac:dyDescent="0.3">
      <c r="A144" s="49"/>
      <c r="B144" s="49"/>
      <c r="C144" s="23"/>
      <c r="D144" s="24" t="s">
        <v>23</v>
      </c>
      <c r="E144" s="24"/>
      <c r="F144" s="24" t="s">
        <v>2</v>
      </c>
      <c r="G144" s="24"/>
      <c r="H144" s="24" t="s">
        <v>3</v>
      </c>
      <c r="I144" s="24"/>
      <c r="J144" s="25" t="s">
        <v>4</v>
      </c>
      <c r="K144" s="25"/>
      <c r="L144" s="24" t="s">
        <v>5</v>
      </c>
      <c r="M144" s="24"/>
      <c r="N144" s="24" t="s">
        <v>96</v>
      </c>
      <c r="O144" s="24"/>
      <c r="P144" s="24" t="s">
        <v>6</v>
      </c>
      <c r="Q144" s="26" t="s">
        <v>169</v>
      </c>
      <c r="R144" s="26" t="s">
        <v>170</v>
      </c>
    </row>
    <row r="145" spans="1:18" ht="17.399999999999999" x14ac:dyDescent="0.35">
      <c r="A145" s="50" t="s">
        <v>30</v>
      </c>
      <c r="B145" s="50"/>
      <c r="C145" s="23"/>
      <c r="D145" s="24" t="s">
        <v>7</v>
      </c>
      <c r="E145" s="24"/>
      <c r="F145" s="24" t="s">
        <v>7</v>
      </c>
      <c r="G145" s="24"/>
      <c r="H145" s="24" t="s">
        <v>7</v>
      </c>
      <c r="I145" s="24"/>
      <c r="J145" s="25" t="s">
        <v>7</v>
      </c>
      <c r="K145" s="25"/>
      <c r="L145" s="24" t="s">
        <v>7</v>
      </c>
      <c r="M145" s="26"/>
      <c r="N145" s="24" t="s">
        <v>7</v>
      </c>
      <c r="O145" s="26"/>
      <c r="P145" s="19"/>
      <c r="Q145" s="19"/>
      <c r="R145" s="19"/>
    </row>
    <row r="146" spans="1:18" x14ac:dyDescent="0.3">
      <c r="A146" s="29">
        <v>1</v>
      </c>
      <c r="B146" s="21" t="s">
        <v>76</v>
      </c>
      <c r="C146" s="21" t="s">
        <v>9</v>
      </c>
      <c r="D146" s="19">
        <v>1</v>
      </c>
      <c r="E146" s="19">
        <v>28</v>
      </c>
      <c r="F146" s="19">
        <v>1</v>
      </c>
      <c r="G146" s="19">
        <v>28</v>
      </c>
      <c r="H146" s="19">
        <v>1</v>
      </c>
      <c r="I146" s="19">
        <v>28</v>
      </c>
      <c r="J146" s="19"/>
      <c r="K146" s="19"/>
      <c r="L146" s="19">
        <v>1</v>
      </c>
      <c r="M146" s="19">
        <v>28</v>
      </c>
      <c r="N146" s="19">
        <v>1</v>
      </c>
      <c r="O146" s="19">
        <v>28</v>
      </c>
      <c r="P146" s="20">
        <f>E146+G146+I146+K146+M146+O146</f>
        <v>140</v>
      </c>
      <c r="Q146" s="19">
        <v>28</v>
      </c>
      <c r="R146" s="19">
        <f>P146-Q146</f>
        <v>112</v>
      </c>
    </row>
    <row r="147" spans="1:18" s="17" customFormat="1" x14ac:dyDescent="0.3">
      <c r="A147" s="29">
        <v>2</v>
      </c>
      <c r="B147" s="21" t="s">
        <v>78</v>
      </c>
      <c r="C147" s="21" t="s">
        <v>12</v>
      </c>
      <c r="D147" s="19">
        <v>3</v>
      </c>
      <c r="E147" s="19">
        <v>24</v>
      </c>
      <c r="F147" s="19">
        <v>5</v>
      </c>
      <c r="G147" s="19">
        <v>20</v>
      </c>
      <c r="H147" s="19">
        <v>2</v>
      </c>
      <c r="I147" s="19">
        <v>26</v>
      </c>
      <c r="J147" s="19"/>
      <c r="K147" s="19"/>
      <c r="L147" s="19">
        <v>3</v>
      </c>
      <c r="M147" s="19">
        <v>24</v>
      </c>
      <c r="N147" s="19">
        <v>3</v>
      </c>
      <c r="O147" s="19">
        <v>24</v>
      </c>
      <c r="P147" s="20">
        <f>E147+G147+I147+K147+M147+O147</f>
        <v>118</v>
      </c>
      <c r="Q147" s="19">
        <v>20</v>
      </c>
      <c r="R147" s="19">
        <f>P147-Q147</f>
        <v>98</v>
      </c>
    </row>
    <row r="148" spans="1:18" x14ac:dyDescent="0.3">
      <c r="A148" s="29">
        <v>3</v>
      </c>
      <c r="B148" s="21" t="s">
        <v>77</v>
      </c>
      <c r="C148" s="21" t="s">
        <v>9</v>
      </c>
      <c r="D148" s="19">
        <v>2</v>
      </c>
      <c r="E148" s="19">
        <v>26</v>
      </c>
      <c r="F148" s="19">
        <v>4</v>
      </c>
      <c r="G148" s="19">
        <v>22</v>
      </c>
      <c r="H148" s="19">
        <v>3</v>
      </c>
      <c r="I148" s="19">
        <v>24</v>
      </c>
      <c r="J148" s="19"/>
      <c r="K148" s="19"/>
      <c r="L148" s="19">
        <v>4</v>
      </c>
      <c r="M148" s="20">
        <v>22</v>
      </c>
      <c r="N148" s="19">
        <v>4</v>
      </c>
      <c r="O148" s="20">
        <v>22</v>
      </c>
      <c r="P148" s="20">
        <f>E148+G148+I148+K148+M148+O148</f>
        <v>116</v>
      </c>
      <c r="Q148" s="19">
        <v>22</v>
      </c>
      <c r="R148" s="19">
        <f>P148-Q148</f>
        <v>94</v>
      </c>
    </row>
    <row r="149" spans="1:18" x14ac:dyDescent="0.3">
      <c r="A149" s="29">
        <v>4</v>
      </c>
      <c r="B149" s="21" t="s">
        <v>80</v>
      </c>
      <c r="C149" s="21" t="s">
        <v>13</v>
      </c>
      <c r="D149" s="19">
        <v>5</v>
      </c>
      <c r="E149" s="19">
        <v>20</v>
      </c>
      <c r="F149" s="19">
        <v>3</v>
      </c>
      <c r="G149" s="19">
        <v>24</v>
      </c>
      <c r="H149" s="19">
        <v>4</v>
      </c>
      <c r="I149" s="19">
        <v>22</v>
      </c>
      <c r="J149" s="19"/>
      <c r="K149" s="19"/>
      <c r="L149" s="19">
        <v>5</v>
      </c>
      <c r="M149" s="20">
        <v>20</v>
      </c>
      <c r="N149" s="19"/>
      <c r="O149" s="20"/>
      <c r="P149" s="20">
        <f>E149+G149+I149+K149+M149+O149</f>
        <v>86</v>
      </c>
      <c r="Q149" s="19">
        <v>0</v>
      </c>
      <c r="R149" s="19">
        <f>P149-Q149</f>
        <v>86</v>
      </c>
    </row>
    <row r="150" spans="1:18" x14ac:dyDescent="0.3">
      <c r="A150" s="29">
        <v>5</v>
      </c>
      <c r="B150" s="21" t="s">
        <v>79</v>
      </c>
      <c r="C150" s="21" t="s">
        <v>9</v>
      </c>
      <c r="D150" s="19">
        <v>4</v>
      </c>
      <c r="E150" s="19">
        <v>22</v>
      </c>
      <c r="F150" s="19">
        <v>6</v>
      </c>
      <c r="G150" s="19">
        <v>19</v>
      </c>
      <c r="H150" s="19">
        <v>5</v>
      </c>
      <c r="I150" s="19">
        <v>20</v>
      </c>
      <c r="J150" s="19"/>
      <c r="K150" s="19"/>
      <c r="L150" s="19">
        <v>6</v>
      </c>
      <c r="M150" s="20">
        <v>19</v>
      </c>
      <c r="N150" s="19">
        <v>5</v>
      </c>
      <c r="O150" s="20">
        <v>20</v>
      </c>
      <c r="P150" s="20">
        <f>E150+G150+I150+K150+M150+O150</f>
        <v>100</v>
      </c>
      <c r="Q150" s="19">
        <v>19</v>
      </c>
      <c r="R150" s="19">
        <f>P150-Q150</f>
        <v>81</v>
      </c>
    </row>
    <row r="151" spans="1:18" x14ac:dyDescent="0.3">
      <c r="A151" s="29">
        <v>6</v>
      </c>
      <c r="B151" s="21" t="s">
        <v>82</v>
      </c>
      <c r="C151" s="21" t="s">
        <v>9</v>
      </c>
      <c r="D151" s="19">
        <v>7</v>
      </c>
      <c r="E151" s="19">
        <v>18</v>
      </c>
      <c r="F151" s="19">
        <v>8</v>
      </c>
      <c r="G151" s="19">
        <v>17</v>
      </c>
      <c r="H151" s="19"/>
      <c r="I151" s="19"/>
      <c r="J151" s="19"/>
      <c r="K151" s="19"/>
      <c r="L151" s="19">
        <v>8</v>
      </c>
      <c r="M151" s="20">
        <v>17</v>
      </c>
      <c r="N151" s="19">
        <v>8</v>
      </c>
      <c r="O151" s="20">
        <v>17</v>
      </c>
      <c r="P151" s="20">
        <f>E151+G151+I151+K151+M151+O151</f>
        <v>69</v>
      </c>
      <c r="Q151" s="19">
        <v>0</v>
      </c>
      <c r="R151" s="19">
        <f>P151-Q151</f>
        <v>69</v>
      </c>
    </row>
    <row r="152" spans="1:18" s="17" customFormat="1" x14ac:dyDescent="0.3">
      <c r="A152" s="29">
        <v>7</v>
      </c>
      <c r="B152" s="21" t="s">
        <v>84</v>
      </c>
      <c r="C152" s="21" t="s">
        <v>9</v>
      </c>
      <c r="D152" s="19">
        <v>9</v>
      </c>
      <c r="E152" s="19">
        <v>16</v>
      </c>
      <c r="F152" s="19">
        <v>10</v>
      </c>
      <c r="G152" s="19">
        <v>15</v>
      </c>
      <c r="H152" s="19">
        <v>8</v>
      </c>
      <c r="I152" s="19">
        <v>17</v>
      </c>
      <c r="J152" s="19"/>
      <c r="K152" s="19"/>
      <c r="L152" s="19"/>
      <c r="M152" s="20"/>
      <c r="N152" s="19">
        <v>10</v>
      </c>
      <c r="O152" s="20">
        <v>15</v>
      </c>
      <c r="P152" s="20">
        <f>E152+G152+I152+K152+M152+O152</f>
        <v>63</v>
      </c>
      <c r="Q152" s="19">
        <v>0</v>
      </c>
      <c r="R152" s="19">
        <f>P152-Q152</f>
        <v>63</v>
      </c>
    </row>
    <row r="153" spans="1:18" s="17" customFormat="1" x14ac:dyDescent="0.3">
      <c r="A153" s="29">
        <v>8</v>
      </c>
      <c r="B153" s="21" t="s">
        <v>86</v>
      </c>
      <c r="C153" s="21" t="s">
        <v>12</v>
      </c>
      <c r="D153" s="19">
        <v>11</v>
      </c>
      <c r="E153" s="19">
        <v>14</v>
      </c>
      <c r="F153" s="19"/>
      <c r="G153" s="19"/>
      <c r="H153" s="19">
        <v>10</v>
      </c>
      <c r="I153" s="19">
        <v>15</v>
      </c>
      <c r="J153" s="19"/>
      <c r="K153" s="19"/>
      <c r="L153" s="19">
        <v>9</v>
      </c>
      <c r="M153" s="20">
        <v>16</v>
      </c>
      <c r="N153" s="19">
        <v>11</v>
      </c>
      <c r="O153" s="20">
        <v>14</v>
      </c>
      <c r="P153" s="20">
        <f>E153+G153+I153+K153+M153+O153</f>
        <v>59</v>
      </c>
      <c r="Q153" s="19">
        <v>0</v>
      </c>
      <c r="R153" s="19">
        <f>P153-Q153</f>
        <v>59</v>
      </c>
    </row>
    <row r="154" spans="1:18" x14ac:dyDescent="0.3">
      <c r="A154" s="29">
        <v>9</v>
      </c>
      <c r="B154" s="21" t="s">
        <v>81</v>
      </c>
      <c r="C154" s="21" t="s">
        <v>13</v>
      </c>
      <c r="D154" s="19">
        <v>6</v>
      </c>
      <c r="E154" s="19">
        <v>19</v>
      </c>
      <c r="F154" s="19"/>
      <c r="G154" s="19"/>
      <c r="H154" s="19">
        <v>7</v>
      </c>
      <c r="I154" s="19">
        <v>18</v>
      </c>
      <c r="J154" s="19"/>
      <c r="K154" s="19"/>
      <c r="L154" s="19">
        <v>7</v>
      </c>
      <c r="M154" s="20">
        <v>18</v>
      </c>
      <c r="N154" s="19"/>
      <c r="O154" s="20"/>
      <c r="P154" s="20">
        <f>E154+G154+I154+K154+M154+O154</f>
        <v>55</v>
      </c>
      <c r="Q154" s="19">
        <v>0</v>
      </c>
      <c r="R154" s="19">
        <f>P154-Q154</f>
        <v>55</v>
      </c>
    </row>
    <row r="155" spans="1:18" x14ac:dyDescent="0.3">
      <c r="A155" s="29">
        <v>10</v>
      </c>
      <c r="B155" s="21" t="s">
        <v>83</v>
      </c>
      <c r="C155" s="21" t="s">
        <v>13</v>
      </c>
      <c r="D155" s="19">
        <v>8</v>
      </c>
      <c r="E155" s="19">
        <v>17</v>
      </c>
      <c r="F155" s="22"/>
      <c r="G155" s="19"/>
      <c r="H155" s="19">
        <v>6</v>
      </c>
      <c r="I155" s="19">
        <v>19</v>
      </c>
      <c r="J155" s="19"/>
      <c r="K155" s="19"/>
      <c r="L155" s="19"/>
      <c r="M155" s="20"/>
      <c r="N155" s="19">
        <v>6</v>
      </c>
      <c r="O155" s="20">
        <v>19</v>
      </c>
      <c r="P155" s="20">
        <f>E155+G155+I155+K155+M155+O155</f>
        <v>55</v>
      </c>
      <c r="Q155" s="19">
        <v>0</v>
      </c>
      <c r="R155" s="19">
        <f>P155-Q155</f>
        <v>55</v>
      </c>
    </row>
    <row r="156" spans="1:18" x14ac:dyDescent="0.3">
      <c r="A156" s="29">
        <v>11</v>
      </c>
      <c r="B156" s="21" t="s">
        <v>87</v>
      </c>
      <c r="C156" s="21" t="s">
        <v>10</v>
      </c>
      <c r="D156" s="19">
        <v>12</v>
      </c>
      <c r="E156" s="19">
        <v>13</v>
      </c>
      <c r="F156" s="32">
        <v>11</v>
      </c>
      <c r="G156" s="19">
        <v>14</v>
      </c>
      <c r="H156" s="19">
        <v>12</v>
      </c>
      <c r="I156" s="19">
        <v>13</v>
      </c>
      <c r="J156" s="19"/>
      <c r="K156" s="19"/>
      <c r="L156" s="19">
        <v>12</v>
      </c>
      <c r="M156" s="20">
        <v>13</v>
      </c>
      <c r="N156" s="19">
        <v>15</v>
      </c>
      <c r="O156" s="20">
        <v>10</v>
      </c>
      <c r="P156" s="20">
        <f>E156+G156+I156+K156+M156+O156</f>
        <v>63</v>
      </c>
      <c r="Q156" s="19">
        <v>10</v>
      </c>
      <c r="R156" s="19">
        <f>P156-Q156</f>
        <v>53</v>
      </c>
    </row>
    <row r="157" spans="1:18" x14ac:dyDescent="0.3">
      <c r="A157" s="29">
        <v>12</v>
      </c>
      <c r="B157" s="21" t="s">
        <v>120</v>
      </c>
      <c r="C157" s="21" t="s">
        <v>10</v>
      </c>
      <c r="D157" s="19"/>
      <c r="E157" s="19"/>
      <c r="F157" s="32">
        <v>2</v>
      </c>
      <c r="G157" s="19">
        <v>26</v>
      </c>
      <c r="H157" s="19"/>
      <c r="I157" s="19"/>
      <c r="J157" s="19"/>
      <c r="K157" s="19"/>
      <c r="L157" s="19"/>
      <c r="M157" s="20"/>
      <c r="N157" s="19">
        <v>2</v>
      </c>
      <c r="O157" s="20">
        <v>26</v>
      </c>
      <c r="P157" s="20">
        <f>E157+G157+I157+K157+M157+O157</f>
        <v>52</v>
      </c>
      <c r="Q157" s="19">
        <v>0</v>
      </c>
      <c r="R157" s="19">
        <f>P157-Q157</f>
        <v>52</v>
      </c>
    </row>
    <row r="158" spans="1:18" x14ac:dyDescent="0.3">
      <c r="A158" s="29">
        <v>13</v>
      </c>
      <c r="B158" s="21" t="s">
        <v>85</v>
      </c>
      <c r="C158" s="21" t="s">
        <v>12</v>
      </c>
      <c r="D158" s="19">
        <v>10</v>
      </c>
      <c r="E158" s="19">
        <v>15</v>
      </c>
      <c r="F158" s="22">
        <v>7</v>
      </c>
      <c r="G158" s="19">
        <v>18</v>
      </c>
      <c r="H158" s="19"/>
      <c r="I158" s="19"/>
      <c r="J158" s="19"/>
      <c r="K158" s="19"/>
      <c r="L158" s="19"/>
      <c r="M158" s="20"/>
      <c r="N158" s="19">
        <v>7</v>
      </c>
      <c r="O158" s="20">
        <v>18</v>
      </c>
      <c r="P158" s="20">
        <f>E158+G158+I158+K158+M158+O158</f>
        <v>51</v>
      </c>
      <c r="Q158" s="19">
        <v>0</v>
      </c>
      <c r="R158" s="19">
        <f>P158-Q158</f>
        <v>51</v>
      </c>
    </row>
    <row r="159" spans="1:18" x14ac:dyDescent="0.3">
      <c r="A159" s="29">
        <v>14</v>
      </c>
      <c r="B159" s="21" t="s">
        <v>121</v>
      </c>
      <c r="C159" s="21" t="s">
        <v>12</v>
      </c>
      <c r="D159" s="19"/>
      <c r="E159" s="19"/>
      <c r="F159" s="33">
        <v>9</v>
      </c>
      <c r="G159" s="19">
        <v>16</v>
      </c>
      <c r="H159" s="19"/>
      <c r="I159" s="19"/>
      <c r="J159" s="19"/>
      <c r="K159" s="19"/>
      <c r="L159" s="19">
        <v>9</v>
      </c>
      <c r="M159" s="20">
        <v>16</v>
      </c>
      <c r="N159" s="19">
        <v>9</v>
      </c>
      <c r="O159" s="20">
        <v>16</v>
      </c>
      <c r="P159" s="20">
        <f>E159+G159+I159+K159+M159+O159</f>
        <v>48</v>
      </c>
      <c r="Q159" s="19">
        <v>0</v>
      </c>
      <c r="R159" s="19">
        <f>P159-Q159</f>
        <v>48</v>
      </c>
    </row>
    <row r="160" spans="1:18" x14ac:dyDescent="0.3">
      <c r="A160" s="29">
        <v>15</v>
      </c>
      <c r="B160" s="21" t="s">
        <v>140</v>
      </c>
      <c r="C160" s="21" t="s">
        <v>12</v>
      </c>
      <c r="D160" s="19"/>
      <c r="E160" s="19"/>
      <c r="F160" s="33"/>
      <c r="G160" s="19"/>
      <c r="H160" s="19">
        <v>11</v>
      </c>
      <c r="I160" s="19">
        <v>14</v>
      </c>
      <c r="J160" s="19"/>
      <c r="K160" s="19"/>
      <c r="L160" s="19">
        <v>11</v>
      </c>
      <c r="M160" s="20">
        <v>14</v>
      </c>
      <c r="N160" s="19"/>
      <c r="O160" s="20"/>
      <c r="P160" s="20">
        <f>E160+G160+I160+K160+M160+O160</f>
        <v>28</v>
      </c>
      <c r="Q160" s="19">
        <v>0</v>
      </c>
      <c r="R160" s="19">
        <f>P160-Q160</f>
        <v>28</v>
      </c>
    </row>
    <row r="161" spans="1:18" x14ac:dyDescent="0.3">
      <c r="A161" s="29">
        <v>16</v>
      </c>
      <c r="B161" s="21" t="s">
        <v>139</v>
      </c>
      <c r="C161" s="21" t="s">
        <v>112</v>
      </c>
      <c r="D161" s="19"/>
      <c r="E161" s="19"/>
      <c r="F161" s="33"/>
      <c r="G161" s="19"/>
      <c r="H161" s="19"/>
      <c r="I161" s="19"/>
      <c r="J161" s="19"/>
      <c r="K161" s="19"/>
      <c r="L161" s="19">
        <v>2</v>
      </c>
      <c r="M161" s="19">
        <v>26</v>
      </c>
      <c r="N161" s="19"/>
      <c r="O161" s="19"/>
      <c r="P161" s="20">
        <f>E161+G161+I161+K161+M161+O161</f>
        <v>26</v>
      </c>
      <c r="Q161" s="19">
        <v>0</v>
      </c>
      <c r="R161" s="19">
        <f>P161-Q161</f>
        <v>26</v>
      </c>
    </row>
    <row r="162" spans="1:18" x14ac:dyDescent="0.3">
      <c r="A162" s="29">
        <v>17</v>
      </c>
      <c r="B162" s="21" t="s">
        <v>152</v>
      </c>
      <c r="C162" s="21" t="s">
        <v>9</v>
      </c>
      <c r="D162" s="19"/>
      <c r="E162" s="19"/>
      <c r="F162" s="33"/>
      <c r="G162" s="19"/>
      <c r="H162" s="19">
        <v>9</v>
      </c>
      <c r="I162" s="19">
        <v>16</v>
      </c>
      <c r="J162" s="19"/>
      <c r="K162" s="19"/>
      <c r="L162" s="19"/>
      <c r="M162" s="19"/>
      <c r="N162" s="19"/>
      <c r="O162" s="19"/>
      <c r="P162" s="20">
        <f>E162+G162+I162+K162+M162+O162</f>
        <v>16</v>
      </c>
      <c r="Q162" s="19">
        <v>0</v>
      </c>
      <c r="R162" s="19">
        <f>P162-Q162</f>
        <v>16</v>
      </c>
    </row>
    <row r="163" spans="1:18" x14ac:dyDescent="0.3">
      <c r="A163" s="29">
        <v>18</v>
      </c>
      <c r="B163" s="29" t="s">
        <v>183</v>
      </c>
      <c r="C163" s="29" t="s">
        <v>9</v>
      </c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19">
        <v>12</v>
      </c>
      <c r="O163" s="19">
        <v>13</v>
      </c>
      <c r="P163" s="20">
        <f>E163+G163+I163+K163+M163+O163</f>
        <v>13</v>
      </c>
      <c r="Q163" s="19">
        <v>0</v>
      </c>
      <c r="R163" s="19">
        <f>P163-Q163</f>
        <v>13</v>
      </c>
    </row>
    <row r="164" spans="1:18" x14ac:dyDescent="0.3">
      <c r="A164" s="29">
        <v>19</v>
      </c>
      <c r="B164" s="29" t="s">
        <v>184</v>
      </c>
      <c r="C164" s="29" t="s">
        <v>10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19">
        <v>13</v>
      </c>
      <c r="O164" s="19">
        <v>12</v>
      </c>
      <c r="P164" s="20">
        <f>E164+G164+I164+K164+M164+O164</f>
        <v>12</v>
      </c>
      <c r="Q164" s="19">
        <v>0</v>
      </c>
      <c r="R164" s="19">
        <f>P164-Q164</f>
        <v>12</v>
      </c>
    </row>
    <row r="165" spans="1:18" x14ac:dyDescent="0.3">
      <c r="A165" s="29">
        <v>20</v>
      </c>
      <c r="B165" s="29" t="s">
        <v>185</v>
      </c>
      <c r="C165" s="29" t="s">
        <v>10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19">
        <v>14</v>
      </c>
      <c r="O165" s="19">
        <v>11</v>
      </c>
      <c r="P165" s="20">
        <f>E165+G165+I165+K165+M165+O165</f>
        <v>11</v>
      </c>
      <c r="Q165" s="19">
        <v>0</v>
      </c>
      <c r="R165" s="19">
        <f>P165-Q165</f>
        <v>11</v>
      </c>
    </row>
    <row r="166" spans="1:18" x14ac:dyDescent="0.3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28"/>
      <c r="O166" s="28"/>
      <c r="P166" s="28"/>
      <c r="Q166" s="28"/>
      <c r="R166" s="28"/>
    </row>
    <row r="167" spans="1:18" x14ac:dyDescent="0.3">
      <c r="A167" s="23"/>
      <c r="B167" s="23"/>
      <c r="C167" s="23"/>
      <c r="D167" s="23"/>
      <c r="E167" s="23"/>
      <c r="F167" s="34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spans="1:18" x14ac:dyDescent="0.3">
      <c r="A168" s="49"/>
      <c r="B168" s="49"/>
      <c r="C168" s="23"/>
      <c r="D168" s="24" t="s">
        <v>23</v>
      </c>
      <c r="E168" s="24"/>
      <c r="F168" s="24" t="s">
        <v>2</v>
      </c>
      <c r="G168" s="24"/>
      <c r="H168" s="24" t="s">
        <v>3</v>
      </c>
      <c r="I168" s="24"/>
      <c r="J168" s="25" t="s">
        <v>4</v>
      </c>
      <c r="K168" s="25"/>
      <c r="L168" s="24" t="s">
        <v>5</v>
      </c>
      <c r="M168" s="24"/>
      <c r="N168" s="24" t="s">
        <v>96</v>
      </c>
      <c r="O168" s="24"/>
      <c r="P168" s="24" t="s">
        <v>6</v>
      </c>
      <c r="Q168" s="26" t="s">
        <v>169</v>
      </c>
      <c r="R168" s="26" t="s">
        <v>170</v>
      </c>
    </row>
    <row r="169" spans="1:18" ht="17.399999999999999" x14ac:dyDescent="0.35">
      <c r="A169" s="50" t="s">
        <v>31</v>
      </c>
      <c r="B169" s="50"/>
      <c r="C169" s="23"/>
      <c r="D169" s="24" t="s">
        <v>7</v>
      </c>
      <c r="E169" s="24"/>
      <c r="F169" s="24" t="s">
        <v>7</v>
      </c>
      <c r="G169" s="24"/>
      <c r="H169" s="24" t="s">
        <v>7</v>
      </c>
      <c r="I169" s="24"/>
      <c r="J169" s="25" t="s">
        <v>7</v>
      </c>
      <c r="K169" s="25"/>
      <c r="L169" s="24" t="s">
        <v>7</v>
      </c>
      <c r="M169" s="26"/>
      <c r="N169" s="24" t="s">
        <v>7</v>
      </c>
      <c r="O169" s="26"/>
      <c r="P169" s="19"/>
      <c r="Q169" s="19"/>
      <c r="R169" s="19"/>
    </row>
    <row r="170" spans="1:18" s="17" customFormat="1" x14ac:dyDescent="0.3">
      <c r="A170" s="29">
        <v>1</v>
      </c>
      <c r="B170" s="21" t="s">
        <v>88</v>
      </c>
      <c r="C170" s="21" t="s">
        <v>10</v>
      </c>
      <c r="D170" s="19">
        <v>1</v>
      </c>
      <c r="E170" s="19">
        <v>28</v>
      </c>
      <c r="F170" s="19">
        <v>1</v>
      </c>
      <c r="G170" s="19">
        <v>28</v>
      </c>
      <c r="H170" s="19">
        <v>1</v>
      </c>
      <c r="I170" s="19">
        <v>28</v>
      </c>
      <c r="J170" s="19"/>
      <c r="K170" s="19"/>
      <c r="L170" s="19"/>
      <c r="M170" s="19"/>
      <c r="N170" s="19">
        <v>1</v>
      </c>
      <c r="O170" s="19">
        <v>28</v>
      </c>
      <c r="P170" s="20">
        <f>E170+G170+I170+K170+M170+O170</f>
        <v>112</v>
      </c>
      <c r="Q170" s="19">
        <v>0</v>
      </c>
      <c r="R170" s="19">
        <f>P170-Q170</f>
        <v>112</v>
      </c>
    </row>
    <row r="171" spans="1:18" x14ac:dyDescent="0.3">
      <c r="A171" s="29">
        <v>2</v>
      </c>
      <c r="B171" s="27" t="s">
        <v>123</v>
      </c>
      <c r="C171" s="27" t="s">
        <v>13</v>
      </c>
      <c r="D171" s="19"/>
      <c r="E171" s="19"/>
      <c r="F171" s="19">
        <v>3</v>
      </c>
      <c r="G171" s="19">
        <v>24</v>
      </c>
      <c r="H171" s="19">
        <v>3</v>
      </c>
      <c r="I171" s="19">
        <v>24</v>
      </c>
      <c r="J171" s="19"/>
      <c r="K171" s="19"/>
      <c r="L171" s="19">
        <v>2</v>
      </c>
      <c r="M171" s="19">
        <v>26</v>
      </c>
      <c r="N171" s="19">
        <v>2</v>
      </c>
      <c r="O171" s="19">
        <v>26</v>
      </c>
      <c r="P171" s="20">
        <f>E171+G171+I171+K171+M171+O171</f>
        <v>100</v>
      </c>
      <c r="Q171" s="19">
        <v>0</v>
      </c>
      <c r="R171" s="19">
        <f t="shared" ref="R171:R174" si="2">P171-Q171</f>
        <v>100</v>
      </c>
    </row>
    <row r="172" spans="1:18" s="17" customFormat="1" x14ac:dyDescent="0.3">
      <c r="A172" s="29">
        <v>3</v>
      </c>
      <c r="B172" s="21" t="s">
        <v>141</v>
      </c>
      <c r="C172" s="21" t="s">
        <v>13</v>
      </c>
      <c r="D172" s="19"/>
      <c r="E172" s="19"/>
      <c r="F172" s="19"/>
      <c r="G172" s="19"/>
      <c r="H172" s="19">
        <v>2</v>
      </c>
      <c r="I172" s="19">
        <v>26</v>
      </c>
      <c r="J172" s="19"/>
      <c r="K172" s="19"/>
      <c r="L172" s="19">
        <v>1</v>
      </c>
      <c r="M172" s="20">
        <v>28</v>
      </c>
      <c r="N172" s="19"/>
      <c r="O172" s="20"/>
      <c r="P172" s="20">
        <f>E172+G172+I172+K172+M172+O172</f>
        <v>54</v>
      </c>
      <c r="Q172" s="19">
        <v>0</v>
      </c>
      <c r="R172" s="19">
        <f t="shared" si="2"/>
        <v>54</v>
      </c>
    </row>
    <row r="173" spans="1:18" x14ac:dyDescent="0.3">
      <c r="A173" s="29">
        <v>4</v>
      </c>
      <c r="B173" s="21" t="s">
        <v>122</v>
      </c>
      <c r="C173" s="21" t="s">
        <v>112</v>
      </c>
      <c r="D173" s="19"/>
      <c r="E173" s="19"/>
      <c r="F173" s="19">
        <v>2</v>
      </c>
      <c r="G173" s="19">
        <v>26</v>
      </c>
      <c r="H173" s="19"/>
      <c r="I173" s="19"/>
      <c r="J173" s="19"/>
      <c r="K173" s="19"/>
      <c r="L173" s="19"/>
      <c r="M173" s="20"/>
      <c r="N173" s="19"/>
      <c r="O173" s="20"/>
      <c r="P173" s="20">
        <f>E173+G173+I173+K173+M173+O173</f>
        <v>26</v>
      </c>
      <c r="Q173" s="19">
        <v>0</v>
      </c>
      <c r="R173" s="19">
        <f t="shared" si="2"/>
        <v>26</v>
      </c>
    </row>
    <row r="174" spans="1:18" x14ac:dyDescent="0.3">
      <c r="A174" s="29">
        <v>5</v>
      </c>
      <c r="B174" s="21"/>
      <c r="C174" s="21"/>
      <c r="D174" s="19"/>
      <c r="E174" s="19"/>
      <c r="F174" s="19"/>
      <c r="G174" s="19"/>
      <c r="H174" s="19"/>
      <c r="I174" s="19"/>
      <c r="J174" s="19"/>
      <c r="K174" s="19"/>
      <c r="L174" s="19"/>
      <c r="M174" s="20"/>
      <c r="N174" s="19"/>
      <c r="O174" s="20"/>
      <c r="P174" s="20">
        <f t="shared" ref="P174:P184" si="3">E174+G174+I174+K174+M174+O174</f>
        <v>0</v>
      </c>
      <c r="Q174" s="19"/>
      <c r="R174" s="19">
        <f t="shared" si="2"/>
        <v>0</v>
      </c>
    </row>
    <row r="175" spans="1:18" x14ac:dyDescent="0.3">
      <c r="A175" s="29">
        <v>6</v>
      </c>
      <c r="B175" s="21"/>
      <c r="C175" s="21"/>
      <c r="D175" s="19"/>
      <c r="E175" s="19"/>
      <c r="F175" s="19"/>
      <c r="G175" s="19"/>
      <c r="H175" s="19"/>
      <c r="I175" s="19"/>
      <c r="J175" s="19"/>
      <c r="K175" s="19"/>
      <c r="L175" s="19"/>
      <c r="M175" s="20"/>
      <c r="N175" s="19"/>
      <c r="O175" s="20"/>
      <c r="P175" s="20">
        <f t="shared" si="3"/>
        <v>0</v>
      </c>
      <c r="Q175" s="19"/>
      <c r="R175" s="19">
        <f t="shared" ref="R175:R184" si="4">P175-Q175</f>
        <v>0</v>
      </c>
    </row>
    <row r="176" spans="1:18" x14ac:dyDescent="0.3">
      <c r="A176" s="29">
        <v>7</v>
      </c>
      <c r="B176" s="21"/>
      <c r="C176" s="21"/>
      <c r="D176" s="19"/>
      <c r="E176" s="19"/>
      <c r="F176" s="19"/>
      <c r="G176" s="19"/>
      <c r="H176" s="19"/>
      <c r="I176" s="19"/>
      <c r="J176" s="19"/>
      <c r="K176" s="19"/>
      <c r="L176" s="19"/>
      <c r="M176" s="20"/>
      <c r="N176" s="19"/>
      <c r="O176" s="20"/>
      <c r="P176" s="20">
        <f t="shared" si="3"/>
        <v>0</v>
      </c>
      <c r="Q176" s="19"/>
      <c r="R176" s="19">
        <f t="shared" si="4"/>
        <v>0</v>
      </c>
    </row>
    <row r="177" spans="1:18" x14ac:dyDescent="0.3">
      <c r="A177" s="29">
        <v>8</v>
      </c>
      <c r="B177" s="21"/>
      <c r="C177" s="21"/>
      <c r="D177" s="19"/>
      <c r="E177" s="19"/>
      <c r="F177" s="19"/>
      <c r="G177" s="19"/>
      <c r="H177" s="19"/>
      <c r="I177" s="19"/>
      <c r="J177" s="19"/>
      <c r="K177" s="19"/>
      <c r="L177" s="19"/>
      <c r="M177" s="20"/>
      <c r="N177" s="19"/>
      <c r="O177" s="20"/>
      <c r="P177" s="20">
        <f t="shared" si="3"/>
        <v>0</v>
      </c>
      <c r="Q177" s="19"/>
      <c r="R177" s="19">
        <f t="shared" si="4"/>
        <v>0</v>
      </c>
    </row>
    <row r="178" spans="1:18" x14ac:dyDescent="0.3">
      <c r="A178" s="29">
        <v>9</v>
      </c>
      <c r="B178" s="21"/>
      <c r="C178" s="21"/>
      <c r="D178" s="19"/>
      <c r="E178" s="19"/>
      <c r="F178" s="19"/>
      <c r="G178" s="19"/>
      <c r="H178" s="19"/>
      <c r="I178" s="19"/>
      <c r="J178" s="19"/>
      <c r="K178" s="19"/>
      <c r="L178" s="19"/>
      <c r="M178" s="20"/>
      <c r="N178" s="19"/>
      <c r="O178" s="20"/>
      <c r="P178" s="20">
        <f t="shared" si="3"/>
        <v>0</v>
      </c>
      <c r="Q178" s="19"/>
      <c r="R178" s="19">
        <f t="shared" si="4"/>
        <v>0</v>
      </c>
    </row>
    <row r="179" spans="1:18" x14ac:dyDescent="0.3">
      <c r="A179" s="6">
        <v>10</v>
      </c>
      <c r="B179" s="7"/>
      <c r="C179" s="21"/>
      <c r="D179" s="22"/>
      <c r="E179" s="19"/>
      <c r="F179" s="22"/>
      <c r="G179" s="19"/>
      <c r="H179" s="19"/>
      <c r="I179" s="19"/>
      <c r="J179" s="19"/>
      <c r="K179" s="19"/>
      <c r="L179" s="19"/>
      <c r="M179" s="20"/>
      <c r="N179" s="19"/>
      <c r="O179" s="20"/>
      <c r="P179" s="20">
        <f t="shared" si="3"/>
        <v>0</v>
      </c>
      <c r="Q179" s="19"/>
      <c r="R179" s="19">
        <f t="shared" si="4"/>
        <v>0</v>
      </c>
    </row>
    <row r="180" spans="1:18" x14ac:dyDescent="0.3">
      <c r="A180" s="6">
        <v>11</v>
      </c>
      <c r="B180" s="7"/>
      <c r="C180" s="21"/>
      <c r="D180" s="22"/>
      <c r="E180" s="19"/>
      <c r="F180" s="22"/>
      <c r="G180" s="19"/>
      <c r="H180" s="19"/>
      <c r="I180" s="19"/>
      <c r="J180" s="19"/>
      <c r="K180" s="19"/>
      <c r="L180" s="19"/>
      <c r="M180" s="20"/>
      <c r="N180" s="19"/>
      <c r="O180" s="20"/>
      <c r="P180" s="20">
        <f t="shared" si="3"/>
        <v>0</v>
      </c>
      <c r="Q180" s="19"/>
      <c r="R180" s="19">
        <f t="shared" si="4"/>
        <v>0</v>
      </c>
    </row>
    <row r="181" spans="1:18" x14ac:dyDescent="0.3">
      <c r="A181" s="6">
        <v>12</v>
      </c>
      <c r="B181" s="7"/>
      <c r="C181" s="21"/>
      <c r="D181" s="9"/>
      <c r="E181" s="19"/>
      <c r="F181" s="32"/>
      <c r="G181" s="19"/>
      <c r="H181" s="19"/>
      <c r="I181" s="19"/>
      <c r="J181" s="19"/>
      <c r="K181" s="19"/>
      <c r="L181" s="19"/>
      <c r="M181" s="20"/>
      <c r="N181" s="19"/>
      <c r="O181" s="20"/>
      <c r="P181" s="20">
        <f t="shared" si="3"/>
        <v>0</v>
      </c>
      <c r="Q181" s="19"/>
      <c r="R181" s="19">
        <f t="shared" si="4"/>
        <v>0</v>
      </c>
    </row>
    <row r="182" spans="1:18" x14ac:dyDescent="0.3">
      <c r="A182" s="6">
        <v>13</v>
      </c>
      <c r="B182" s="7"/>
      <c r="C182" s="21"/>
      <c r="D182" s="9"/>
      <c r="E182" s="19"/>
      <c r="F182" s="32"/>
      <c r="G182" s="19"/>
      <c r="H182" s="19"/>
      <c r="I182" s="19"/>
      <c r="J182" s="19"/>
      <c r="K182" s="19"/>
      <c r="L182" s="19"/>
      <c r="M182" s="20"/>
      <c r="N182" s="19"/>
      <c r="O182" s="20"/>
      <c r="P182" s="20">
        <f t="shared" si="3"/>
        <v>0</v>
      </c>
      <c r="Q182" s="19"/>
      <c r="R182" s="19">
        <f t="shared" si="4"/>
        <v>0</v>
      </c>
    </row>
    <row r="183" spans="1:18" x14ac:dyDescent="0.3">
      <c r="A183" s="6">
        <v>14</v>
      </c>
      <c r="B183" s="7"/>
      <c r="C183" s="21"/>
      <c r="D183" s="10"/>
      <c r="E183" s="19"/>
      <c r="F183" s="33"/>
      <c r="G183" s="19"/>
      <c r="H183" s="19"/>
      <c r="I183" s="19"/>
      <c r="J183" s="19"/>
      <c r="K183" s="19"/>
      <c r="L183" s="19"/>
      <c r="M183" s="20"/>
      <c r="N183" s="19"/>
      <c r="O183" s="20"/>
      <c r="P183" s="20">
        <f t="shared" si="3"/>
        <v>0</v>
      </c>
      <c r="Q183" s="19"/>
      <c r="R183" s="19">
        <f t="shared" si="4"/>
        <v>0</v>
      </c>
    </row>
    <row r="184" spans="1:18" x14ac:dyDescent="0.3">
      <c r="A184" s="6">
        <v>15</v>
      </c>
      <c r="B184" s="7"/>
      <c r="C184" s="21"/>
      <c r="D184" s="10"/>
      <c r="E184" s="19"/>
      <c r="F184" s="33"/>
      <c r="G184" s="19"/>
      <c r="H184" s="19"/>
      <c r="I184" s="19"/>
      <c r="J184" s="19"/>
      <c r="K184" s="19"/>
      <c r="L184" s="19"/>
      <c r="M184" s="20"/>
      <c r="N184" s="19"/>
      <c r="O184" s="20"/>
      <c r="P184" s="20">
        <f t="shared" si="3"/>
        <v>0</v>
      </c>
      <c r="Q184" s="19"/>
      <c r="R184" s="19">
        <f t="shared" si="4"/>
        <v>0</v>
      </c>
    </row>
    <row r="185" spans="1:18" x14ac:dyDescent="0.3">
      <c r="C185" s="23"/>
      <c r="D185" s="23"/>
      <c r="E185" s="23"/>
      <c r="F185" s="34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</row>
    <row r="186" spans="1:18" x14ac:dyDescent="0.3">
      <c r="C186" s="23"/>
      <c r="D186" s="23"/>
      <c r="E186" s="23"/>
      <c r="F186" s="34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</row>
    <row r="187" spans="1:18" x14ac:dyDescent="0.3">
      <c r="A187" s="48"/>
      <c r="B187" s="48"/>
      <c r="C187" s="23"/>
      <c r="D187" s="24" t="s">
        <v>23</v>
      </c>
      <c r="E187" s="24"/>
      <c r="F187" s="24" t="s">
        <v>2</v>
      </c>
      <c r="G187" s="24"/>
      <c r="H187" s="24" t="s">
        <v>3</v>
      </c>
      <c r="I187" s="24"/>
      <c r="J187" s="25" t="s">
        <v>4</v>
      </c>
      <c r="K187" s="25"/>
      <c r="L187" s="24" t="s">
        <v>5</v>
      </c>
      <c r="M187" s="24"/>
      <c r="N187" s="24" t="s">
        <v>96</v>
      </c>
      <c r="O187" s="24"/>
      <c r="P187" s="24" t="s">
        <v>6</v>
      </c>
      <c r="Q187" s="26" t="s">
        <v>169</v>
      </c>
      <c r="R187" s="26" t="s">
        <v>170</v>
      </c>
    </row>
    <row r="188" spans="1:18" ht="17.399999999999999" x14ac:dyDescent="0.35">
      <c r="A188" s="47" t="s">
        <v>32</v>
      </c>
      <c r="B188" s="47"/>
      <c r="C188" s="23"/>
      <c r="D188" s="24" t="s">
        <v>7</v>
      </c>
      <c r="E188" s="24"/>
      <c r="F188" s="24" t="s">
        <v>7</v>
      </c>
      <c r="G188" s="24"/>
      <c r="H188" s="24" t="s">
        <v>7</v>
      </c>
      <c r="I188" s="24"/>
      <c r="J188" s="25" t="s">
        <v>7</v>
      </c>
      <c r="K188" s="25"/>
      <c r="L188" s="24" t="s">
        <v>7</v>
      </c>
      <c r="M188" s="26"/>
      <c r="N188" s="24" t="s">
        <v>7</v>
      </c>
      <c r="O188" s="26"/>
      <c r="P188" s="19"/>
      <c r="Q188" s="19"/>
      <c r="R188" s="19"/>
    </row>
    <row r="189" spans="1:18" s="17" customFormat="1" x14ac:dyDescent="0.3">
      <c r="A189" s="29">
        <v>1</v>
      </c>
      <c r="B189" s="7" t="s">
        <v>90</v>
      </c>
      <c r="C189" s="21" t="s">
        <v>13</v>
      </c>
      <c r="D189" s="19">
        <v>2</v>
      </c>
      <c r="E189" s="19">
        <v>26</v>
      </c>
      <c r="F189" s="19">
        <v>2</v>
      </c>
      <c r="G189" s="19">
        <v>26</v>
      </c>
      <c r="H189" s="19">
        <v>3</v>
      </c>
      <c r="I189" s="19">
        <v>24</v>
      </c>
      <c r="J189" s="19"/>
      <c r="K189" s="19"/>
      <c r="L189" s="19">
        <v>4</v>
      </c>
      <c r="M189" s="19">
        <v>22</v>
      </c>
      <c r="N189" s="19">
        <v>2</v>
      </c>
      <c r="O189" s="19">
        <v>26</v>
      </c>
      <c r="P189" s="20">
        <f t="shared" ref="P189:P197" si="5">E189+G189+I189+K189+M189+O189</f>
        <v>124</v>
      </c>
      <c r="Q189" s="19">
        <v>22</v>
      </c>
      <c r="R189" s="19">
        <f t="shared" ref="R189:R197" si="6">P189-Q189</f>
        <v>102</v>
      </c>
    </row>
    <row r="190" spans="1:18" s="17" customFormat="1" x14ac:dyDescent="0.3">
      <c r="A190" s="29">
        <v>2</v>
      </c>
      <c r="B190" s="18" t="s">
        <v>125</v>
      </c>
      <c r="C190" s="21" t="s">
        <v>13</v>
      </c>
      <c r="D190" s="19"/>
      <c r="E190" s="19"/>
      <c r="F190" s="19">
        <v>3</v>
      </c>
      <c r="G190" s="19">
        <v>24</v>
      </c>
      <c r="H190" s="19">
        <v>4</v>
      </c>
      <c r="I190" s="19">
        <v>22</v>
      </c>
      <c r="J190" s="19"/>
      <c r="K190" s="19"/>
      <c r="L190" s="19">
        <v>3</v>
      </c>
      <c r="M190" s="20">
        <v>24</v>
      </c>
      <c r="N190" s="19">
        <v>1</v>
      </c>
      <c r="O190" s="20">
        <v>28</v>
      </c>
      <c r="P190" s="20">
        <f t="shared" si="5"/>
        <v>98</v>
      </c>
      <c r="Q190" s="19">
        <v>0</v>
      </c>
      <c r="R190" s="19">
        <f t="shared" si="6"/>
        <v>98</v>
      </c>
    </row>
    <row r="191" spans="1:18" x14ac:dyDescent="0.3">
      <c r="A191" s="29">
        <v>3</v>
      </c>
      <c r="B191" s="37" t="s">
        <v>124</v>
      </c>
      <c r="C191" s="21" t="s">
        <v>13</v>
      </c>
      <c r="D191" s="19"/>
      <c r="E191" s="19"/>
      <c r="F191" s="19">
        <v>1</v>
      </c>
      <c r="G191" s="19">
        <v>28</v>
      </c>
      <c r="H191" s="19">
        <v>1</v>
      </c>
      <c r="I191" s="19">
        <v>28</v>
      </c>
      <c r="J191" s="19"/>
      <c r="K191" s="19"/>
      <c r="L191" s="19">
        <v>1</v>
      </c>
      <c r="M191" s="20">
        <v>28</v>
      </c>
      <c r="N191" s="19"/>
      <c r="O191" s="20"/>
      <c r="P191" s="20">
        <f t="shared" si="5"/>
        <v>84</v>
      </c>
      <c r="Q191" s="19">
        <v>0</v>
      </c>
      <c r="R191" s="19">
        <f t="shared" si="6"/>
        <v>84</v>
      </c>
    </row>
    <row r="192" spans="1:18" x14ac:dyDescent="0.3">
      <c r="A192" s="29">
        <v>4</v>
      </c>
      <c r="B192" s="7" t="s">
        <v>93</v>
      </c>
      <c r="C192" s="21" t="s">
        <v>9</v>
      </c>
      <c r="D192" s="19">
        <v>5</v>
      </c>
      <c r="E192" s="19">
        <v>20</v>
      </c>
      <c r="F192" s="19"/>
      <c r="G192" s="19"/>
      <c r="H192" s="19">
        <v>5</v>
      </c>
      <c r="I192" s="19">
        <v>20</v>
      </c>
      <c r="J192" s="19"/>
      <c r="K192" s="19"/>
      <c r="L192" s="19">
        <v>6</v>
      </c>
      <c r="M192" s="19">
        <v>19</v>
      </c>
      <c r="N192" s="19">
        <v>3</v>
      </c>
      <c r="O192" s="19">
        <v>24</v>
      </c>
      <c r="P192" s="20">
        <f t="shared" si="5"/>
        <v>83</v>
      </c>
      <c r="Q192" s="19">
        <v>0</v>
      </c>
      <c r="R192" s="19">
        <f t="shared" si="6"/>
        <v>83</v>
      </c>
    </row>
    <row r="193" spans="1:18" x14ac:dyDescent="0.3">
      <c r="A193" s="6">
        <v>5</v>
      </c>
      <c r="B193" s="7" t="s">
        <v>89</v>
      </c>
      <c r="C193" s="21" t="s">
        <v>13</v>
      </c>
      <c r="D193" s="19">
        <v>1</v>
      </c>
      <c r="E193" s="19">
        <v>28</v>
      </c>
      <c r="F193" s="19"/>
      <c r="G193" s="19"/>
      <c r="H193" s="19">
        <v>2</v>
      </c>
      <c r="I193" s="19">
        <v>26</v>
      </c>
      <c r="J193" s="19"/>
      <c r="K193" s="19"/>
      <c r="L193" s="19">
        <v>2</v>
      </c>
      <c r="M193" s="20">
        <v>26</v>
      </c>
      <c r="N193" s="19"/>
      <c r="O193" s="20"/>
      <c r="P193" s="20">
        <f t="shared" si="5"/>
        <v>80</v>
      </c>
      <c r="Q193" s="19">
        <v>0</v>
      </c>
      <c r="R193" s="19">
        <f t="shared" si="6"/>
        <v>80</v>
      </c>
    </row>
    <row r="194" spans="1:18" x14ac:dyDescent="0.3">
      <c r="A194" s="29">
        <v>6</v>
      </c>
      <c r="B194" s="7" t="s">
        <v>92</v>
      </c>
      <c r="C194" s="21" t="s">
        <v>13</v>
      </c>
      <c r="D194" s="19">
        <v>4</v>
      </c>
      <c r="E194" s="19">
        <v>22</v>
      </c>
      <c r="F194" s="19">
        <v>4</v>
      </c>
      <c r="G194" s="19">
        <v>22</v>
      </c>
      <c r="H194" s="19"/>
      <c r="I194" s="19"/>
      <c r="J194" s="19"/>
      <c r="K194" s="19"/>
      <c r="L194" s="19">
        <v>5</v>
      </c>
      <c r="M194" s="20">
        <v>20</v>
      </c>
      <c r="N194" s="19"/>
      <c r="O194" s="20"/>
      <c r="P194" s="20">
        <f t="shared" si="5"/>
        <v>64</v>
      </c>
      <c r="Q194" s="19">
        <v>0</v>
      </c>
      <c r="R194" s="19">
        <f t="shared" si="6"/>
        <v>64</v>
      </c>
    </row>
    <row r="195" spans="1:18" x14ac:dyDescent="0.3">
      <c r="A195" s="29">
        <v>7</v>
      </c>
      <c r="B195" s="7" t="s">
        <v>91</v>
      </c>
      <c r="C195" s="21" t="s">
        <v>13</v>
      </c>
      <c r="D195" s="19">
        <v>3</v>
      </c>
      <c r="E195" s="19">
        <v>24</v>
      </c>
      <c r="F195" s="19"/>
      <c r="G195" s="19"/>
      <c r="H195" s="19"/>
      <c r="I195" s="19"/>
      <c r="J195" s="19"/>
      <c r="K195" s="19"/>
      <c r="L195" s="19"/>
      <c r="M195" s="20"/>
      <c r="N195" s="19"/>
      <c r="O195" s="20"/>
      <c r="P195" s="20">
        <f t="shared" si="5"/>
        <v>24</v>
      </c>
      <c r="Q195" s="19">
        <v>0</v>
      </c>
      <c r="R195" s="19">
        <f t="shared" si="6"/>
        <v>24</v>
      </c>
    </row>
    <row r="196" spans="1:18" x14ac:dyDescent="0.3">
      <c r="A196" s="6">
        <v>8</v>
      </c>
      <c r="B196" s="7" t="s">
        <v>126</v>
      </c>
      <c r="C196" s="21" t="s">
        <v>13</v>
      </c>
      <c r="D196" s="19"/>
      <c r="E196" s="19"/>
      <c r="F196" s="19">
        <v>5</v>
      </c>
      <c r="G196" s="19">
        <v>20</v>
      </c>
      <c r="H196" s="19"/>
      <c r="I196" s="19"/>
      <c r="J196" s="19"/>
      <c r="K196" s="19"/>
      <c r="L196" s="19"/>
      <c r="M196" s="20"/>
      <c r="N196" s="19"/>
      <c r="O196" s="20"/>
      <c r="P196" s="20">
        <f t="shared" si="5"/>
        <v>20</v>
      </c>
      <c r="Q196" s="19">
        <v>0</v>
      </c>
      <c r="R196" s="19">
        <f t="shared" si="6"/>
        <v>20</v>
      </c>
    </row>
    <row r="197" spans="1:18" x14ac:dyDescent="0.3">
      <c r="A197" s="6">
        <v>9</v>
      </c>
      <c r="B197" s="7" t="s">
        <v>133</v>
      </c>
      <c r="C197" s="21" t="s">
        <v>12</v>
      </c>
      <c r="D197" s="19"/>
      <c r="E197" s="19"/>
      <c r="F197" s="19"/>
      <c r="G197" s="19"/>
      <c r="H197" s="19">
        <v>6</v>
      </c>
      <c r="I197" s="19">
        <v>19</v>
      </c>
      <c r="J197" s="19"/>
      <c r="K197" s="19"/>
      <c r="L197" s="19"/>
      <c r="M197" s="20"/>
      <c r="N197" s="19"/>
      <c r="O197" s="20"/>
      <c r="P197" s="20">
        <f t="shared" si="5"/>
        <v>19</v>
      </c>
      <c r="Q197" s="19">
        <v>0</v>
      </c>
      <c r="R197" s="19">
        <f t="shared" si="6"/>
        <v>19</v>
      </c>
    </row>
    <row r="198" spans="1:18" x14ac:dyDescent="0.3">
      <c r="A198" s="6">
        <v>10</v>
      </c>
      <c r="B198" s="7"/>
      <c r="C198" s="21"/>
      <c r="D198" s="22"/>
      <c r="E198" s="19"/>
      <c r="F198" s="22"/>
      <c r="G198" s="19"/>
      <c r="H198" s="19"/>
      <c r="I198" s="19"/>
      <c r="J198" s="19"/>
      <c r="K198" s="19"/>
      <c r="L198" s="19"/>
      <c r="M198" s="20"/>
      <c r="N198" s="19"/>
      <c r="O198" s="20"/>
      <c r="P198" s="20">
        <f t="shared" ref="P198:P203" si="7">E198+G198+I198+K198+M198+O198</f>
        <v>0</v>
      </c>
      <c r="Q198" s="19">
        <v>0</v>
      </c>
      <c r="R198" s="19">
        <f t="shared" ref="R198:R203" si="8">P198-Q198</f>
        <v>0</v>
      </c>
    </row>
    <row r="199" spans="1:18" x14ac:dyDescent="0.3">
      <c r="A199" s="6">
        <v>11</v>
      </c>
      <c r="B199" s="7"/>
      <c r="C199" s="21"/>
      <c r="D199" s="22"/>
      <c r="E199" s="19"/>
      <c r="F199" s="22"/>
      <c r="G199" s="19"/>
      <c r="H199" s="19"/>
      <c r="I199" s="19"/>
      <c r="J199" s="19"/>
      <c r="K199" s="19"/>
      <c r="L199" s="19"/>
      <c r="M199" s="20"/>
      <c r="N199" s="19"/>
      <c r="O199" s="20"/>
      <c r="P199" s="20">
        <f t="shared" si="7"/>
        <v>0</v>
      </c>
      <c r="Q199" s="19">
        <v>0</v>
      </c>
      <c r="R199" s="19">
        <f t="shared" si="8"/>
        <v>0</v>
      </c>
    </row>
    <row r="200" spans="1:18" x14ac:dyDescent="0.3">
      <c r="A200" s="6">
        <v>12</v>
      </c>
      <c r="B200" s="7"/>
      <c r="C200" s="21"/>
      <c r="D200" s="9"/>
      <c r="E200" s="19"/>
      <c r="F200" s="32"/>
      <c r="G200" s="19"/>
      <c r="H200" s="19"/>
      <c r="I200" s="19"/>
      <c r="J200" s="19"/>
      <c r="K200" s="19"/>
      <c r="L200" s="19"/>
      <c r="M200" s="20"/>
      <c r="N200" s="19"/>
      <c r="O200" s="20"/>
      <c r="P200" s="20">
        <f t="shared" si="7"/>
        <v>0</v>
      </c>
      <c r="Q200" s="19">
        <v>0</v>
      </c>
      <c r="R200" s="19">
        <f t="shared" si="8"/>
        <v>0</v>
      </c>
    </row>
    <row r="201" spans="1:18" x14ac:dyDescent="0.3">
      <c r="A201" s="6">
        <v>13</v>
      </c>
      <c r="B201" s="7"/>
      <c r="C201" s="21"/>
      <c r="D201" s="9"/>
      <c r="E201" s="19"/>
      <c r="F201" s="32"/>
      <c r="G201" s="19"/>
      <c r="H201" s="19"/>
      <c r="I201" s="19"/>
      <c r="J201" s="19"/>
      <c r="K201" s="19"/>
      <c r="L201" s="19"/>
      <c r="M201" s="20"/>
      <c r="N201" s="19"/>
      <c r="O201" s="20"/>
      <c r="P201" s="20">
        <f t="shared" si="7"/>
        <v>0</v>
      </c>
      <c r="Q201" s="19">
        <v>0</v>
      </c>
      <c r="R201" s="19">
        <f t="shared" si="8"/>
        <v>0</v>
      </c>
    </row>
    <row r="202" spans="1:18" x14ac:dyDescent="0.3">
      <c r="A202" s="6">
        <v>14</v>
      </c>
      <c r="B202" s="7"/>
      <c r="C202" s="21"/>
      <c r="D202" s="10"/>
      <c r="E202" s="19"/>
      <c r="F202" s="33"/>
      <c r="G202" s="19"/>
      <c r="H202" s="19"/>
      <c r="I202" s="19"/>
      <c r="J202" s="19"/>
      <c r="K202" s="19"/>
      <c r="L202" s="19"/>
      <c r="M202" s="20"/>
      <c r="N202" s="19"/>
      <c r="O202" s="20"/>
      <c r="P202" s="20">
        <f t="shared" si="7"/>
        <v>0</v>
      </c>
      <c r="Q202" s="19">
        <v>0</v>
      </c>
      <c r="R202" s="19">
        <f t="shared" si="8"/>
        <v>0</v>
      </c>
    </row>
    <row r="203" spans="1:18" x14ac:dyDescent="0.3">
      <c r="A203" s="6">
        <v>15</v>
      </c>
      <c r="B203" s="7"/>
      <c r="C203" s="21"/>
      <c r="D203" s="10"/>
      <c r="E203" s="19"/>
      <c r="F203" s="33"/>
      <c r="G203" s="19"/>
      <c r="H203" s="19"/>
      <c r="I203" s="19"/>
      <c r="J203" s="19"/>
      <c r="K203" s="19"/>
      <c r="L203" s="19"/>
      <c r="M203" s="20"/>
      <c r="N203" s="19"/>
      <c r="O203" s="20"/>
      <c r="P203" s="20">
        <f t="shared" si="7"/>
        <v>0</v>
      </c>
      <c r="Q203" s="19">
        <v>0</v>
      </c>
      <c r="R203" s="19">
        <f t="shared" si="8"/>
        <v>0</v>
      </c>
    </row>
    <row r="204" spans="1:18" x14ac:dyDescent="0.3">
      <c r="C204" s="23"/>
      <c r="D204" s="23"/>
      <c r="E204" s="23"/>
      <c r="F204" s="34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</row>
    <row r="205" spans="1:18" x14ac:dyDescent="0.3">
      <c r="C205" s="23"/>
      <c r="D205" s="23"/>
      <c r="E205" s="23"/>
      <c r="F205" s="34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</row>
    <row r="206" spans="1:18" x14ac:dyDescent="0.3">
      <c r="A206" s="48"/>
      <c r="B206" s="48"/>
      <c r="C206" s="23"/>
      <c r="D206" s="24" t="s">
        <v>23</v>
      </c>
      <c r="E206" s="24"/>
      <c r="F206" s="24" t="s">
        <v>2</v>
      </c>
      <c r="G206" s="24"/>
      <c r="H206" s="24" t="s">
        <v>3</v>
      </c>
      <c r="I206" s="24"/>
      <c r="J206" s="25" t="s">
        <v>4</v>
      </c>
      <c r="K206" s="25"/>
      <c r="L206" s="24" t="s">
        <v>5</v>
      </c>
      <c r="M206" s="24"/>
      <c r="N206" s="24" t="s">
        <v>96</v>
      </c>
      <c r="O206" s="24"/>
      <c r="P206" s="24" t="s">
        <v>6</v>
      </c>
      <c r="Q206" s="26" t="s">
        <v>169</v>
      </c>
      <c r="R206" s="26" t="s">
        <v>170</v>
      </c>
    </row>
    <row r="207" spans="1:18" ht="17.399999999999999" x14ac:dyDescent="0.35">
      <c r="A207" s="47" t="s">
        <v>33</v>
      </c>
      <c r="B207" s="47"/>
      <c r="C207" s="23"/>
      <c r="D207" s="24" t="s">
        <v>7</v>
      </c>
      <c r="E207" s="24"/>
      <c r="F207" s="24" t="s">
        <v>7</v>
      </c>
      <c r="G207" s="24"/>
      <c r="H207" s="24" t="s">
        <v>7</v>
      </c>
      <c r="I207" s="24"/>
      <c r="J207" s="25" t="s">
        <v>7</v>
      </c>
      <c r="K207" s="25"/>
      <c r="L207" s="24" t="s">
        <v>7</v>
      </c>
      <c r="M207" s="26"/>
      <c r="N207" s="24" t="s">
        <v>7</v>
      </c>
      <c r="O207" s="26"/>
      <c r="P207" s="19"/>
      <c r="Q207" s="19"/>
      <c r="R207" s="19"/>
    </row>
    <row r="208" spans="1:18" x14ac:dyDescent="0.3">
      <c r="A208" s="6">
        <v>1</v>
      </c>
      <c r="B208" s="7" t="s">
        <v>8</v>
      </c>
      <c r="C208" s="21" t="s">
        <v>9</v>
      </c>
      <c r="D208" s="19">
        <v>1</v>
      </c>
      <c r="E208" s="19">
        <v>28</v>
      </c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20">
        <f t="shared" ref="P208:P221" si="9">E208+G208+I208+K208+M208+O208</f>
        <v>28</v>
      </c>
      <c r="Q208" s="19">
        <v>0</v>
      </c>
      <c r="R208" s="19">
        <f>P208-Q208</f>
        <v>28</v>
      </c>
    </row>
    <row r="209" spans="1:18" x14ac:dyDescent="0.3">
      <c r="A209" s="6">
        <v>2</v>
      </c>
      <c r="B209" s="7"/>
      <c r="C209" s="21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20">
        <f t="shared" si="9"/>
        <v>0</v>
      </c>
      <c r="Q209" s="19">
        <v>0</v>
      </c>
      <c r="R209" s="19">
        <f t="shared" ref="R209:R212" si="10">P209-Q209</f>
        <v>0</v>
      </c>
    </row>
    <row r="210" spans="1:18" x14ac:dyDescent="0.3">
      <c r="A210" s="6">
        <v>3</v>
      </c>
      <c r="B210" s="7"/>
      <c r="C210" s="21"/>
      <c r="D210" s="19"/>
      <c r="E210" s="19"/>
      <c r="F210" s="19"/>
      <c r="G210" s="19"/>
      <c r="H210" s="19"/>
      <c r="I210" s="19"/>
      <c r="J210" s="19"/>
      <c r="K210" s="19"/>
      <c r="L210" s="19"/>
      <c r="M210" s="20"/>
      <c r="N210" s="19"/>
      <c r="O210" s="20"/>
      <c r="P210" s="20">
        <f t="shared" si="9"/>
        <v>0</v>
      </c>
      <c r="Q210" s="19">
        <v>0</v>
      </c>
      <c r="R210" s="19">
        <f t="shared" si="10"/>
        <v>0</v>
      </c>
    </row>
    <row r="211" spans="1:18" x14ac:dyDescent="0.3">
      <c r="A211" s="6">
        <v>4</v>
      </c>
      <c r="B211" s="7"/>
      <c r="C211" s="21"/>
      <c r="D211" s="19"/>
      <c r="E211" s="19"/>
      <c r="F211" s="19"/>
      <c r="G211" s="19"/>
      <c r="H211" s="19"/>
      <c r="I211" s="19"/>
      <c r="J211" s="19"/>
      <c r="K211" s="19"/>
      <c r="L211" s="19"/>
      <c r="M211" s="20"/>
      <c r="N211" s="19"/>
      <c r="O211" s="20"/>
      <c r="P211" s="20">
        <f t="shared" si="9"/>
        <v>0</v>
      </c>
      <c r="Q211" s="19">
        <v>0</v>
      </c>
      <c r="R211" s="19">
        <f t="shared" si="10"/>
        <v>0</v>
      </c>
    </row>
    <row r="212" spans="1:18" x14ac:dyDescent="0.3">
      <c r="A212" s="6">
        <v>5</v>
      </c>
      <c r="B212" s="7"/>
      <c r="C212" s="21"/>
      <c r="D212" s="19"/>
      <c r="E212" s="19"/>
      <c r="F212" s="19"/>
      <c r="G212" s="19"/>
      <c r="H212" s="19"/>
      <c r="I212" s="19"/>
      <c r="J212" s="19"/>
      <c r="K212" s="19"/>
      <c r="L212" s="19"/>
      <c r="M212" s="20"/>
      <c r="N212" s="19"/>
      <c r="O212" s="20"/>
      <c r="P212" s="20">
        <f t="shared" si="9"/>
        <v>0</v>
      </c>
      <c r="Q212" s="19">
        <v>0</v>
      </c>
      <c r="R212" s="19">
        <f t="shared" si="10"/>
        <v>0</v>
      </c>
    </row>
    <row r="213" spans="1:18" x14ac:dyDescent="0.3">
      <c r="A213" s="6">
        <v>6</v>
      </c>
      <c r="B213" s="7"/>
      <c r="C213" s="21"/>
      <c r="D213" s="19"/>
      <c r="E213" s="19"/>
      <c r="F213" s="19"/>
      <c r="G213" s="19"/>
      <c r="H213" s="19"/>
      <c r="I213" s="19"/>
      <c r="J213" s="19"/>
      <c r="K213" s="19"/>
      <c r="L213" s="19"/>
      <c r="M213" s="20"/>
      <c r="N213" s="19"/>
      <c r="O213" s="20"/>
      <c r="P213" s="20">
        <f t="shared" si="9"/>
        <v>0</v>
      </c>
      <c r="Q213" s="19">
        <v>0</v>
      </c>
      <c r="R213" s="19">
        <f t="shared" ref="R213:R222" si="11">P213-Q213</f>
        <v>0</v>
      </c>
    </row>
    <row r="214" spans="1:18" x14ac:dyDescent="0.3">
      <c r="A214" s="6">
        <v>7</v>
      </c>
      <c r="B214" s="7"/>
      <c r="C214" s="21"/>
      <c r="D214" s="19"/>
      <c r="E214" s="19"/>
      <c r="F214" s="19"/>
      <c r="G214" s="19"/>
      <c r="H214" s="19"/>
      <c r="I214" s="19"/>
      <c r="J214" s="19"/>
      <c r="K214" s="19"/>
      <c r="L214" s="19"/>
      <c r="M214" s="20"/>
      <c r="N214" s="19"/>
      <c r="O214" s="20"/>
      <c r="P214" s="20">
        <f t="shared" si="9"/>
        <v>0</v>
      </c>
      <c r="Q214" s="19">
        <v>0</v>
      </c>
      <c r="R214" s="19">
        <f t="shared" si="11"/>
        <v>0</v>
      </c>
    </row>
    <row r="215" spans="1:18" x14ac:dyDescent="0.3">
      <c r="A215" s="6">
        <v>8</v>
      </c>
      <c r="B215" s="7"/>
      <c r="C215" s="21"/>
      <c r="D215" s="19"/>
      <c r="E215" s="19"/>
      <c r="F215" s="19"/>
      <c r="G215" s="19"/>
      <c r="H215" s="19"/>
      <c r="I215" s="19"/>
      <c r="J215" s="19"/>
      <c r="K215" s="19"/>
      <c r="L215" s="19"/>
      <c r="M215" s="20"/>
      <c r="N215" s="19"/>
      <c r="O215" s="20"/>
      <c r="P215" s="20">
        <f t="shared" si="9"/>
        <v>0</v>
      </c>
      <c r="Q215" s="19">
        <v>0</v>
      </c>
      <c r="R215" s="19">
        <f t="shared" si="11"/>
        <v>0</v>
      </c>
    </row>
    <row r="216" spans="1:18" x14ac:dyDescent="0.3">
      <c r="A216" s="6">
        <v>9</v>
      </c>
      <c r="B216" s="7"/>
      <c r="C216" s="21"/>
      <c r="D216" s="19"/>
      <c r="E216" s="19"/>
      <c r="F216" s="19"/>
      <c r="G216" s="19"/>
      <c r="H216" s="19"/>
      <c r="I216" s="19"/>
      <c r="J216" s="19"/>
      <c r="K216" s="19"/>
      <c r="L216" s="19"/>
      <c r="M216" s="20"/>
      <c r="N216" s="19"/>
      <c r="O216" s="20"/>
      <c r="P216" s="20">
        <f t="shared" si="9"/>
        <v>0</v>
      </c>
      <c r="Q216" s="19">
        <v>0</v>
      </c>
      <c r="R216" s="19">
        <f t="shared" si="11"/>
        <v>0</v>
      </c>
    </row>
    <row r="217" spans="1:18" x14ac:dyDescent="0.3">
      <c r="A217" s="6">
        <v>10</v>
      </c>
      <c r="B217" s="7"/>
      <c r="C217" s="21"/>
      <c r="D217" s="22"/>
      <c r="E217" s="19"/>
      <c r="F217" s="22"/>
      <c r="G217" s="19"/>
      <c r="H217" s="19"/>
      <c r="I217" s="19"/>
      <c r="J217" s="19"/>
      <c r="K217" s="19"/>
      <c r="L217" s="19"/>
      <c r="M217" s="20"/>
      <c r="N217" s="19"/>
      <c r="O217" s="20"/>
      <c r="P217" s="20">
        <f t="shared" si="9"/>
        <v>0</v>
      </c>
      <c r="Q217" s="19">
        <v>0</v>
      </c>
      <c r="R217" s="19">
        <f t="shared" si="11"/>
        <v>0</v>
      </c>
    </row>
    <row r="218" spans="1:18" x14ac:dyDescent="0.3">
      <c r="A218" s="6">
        <v>11</v>
      </c>
      <c r="B218" s="7"/>
      <c r="C218" s="21"/>
      <c r="D218" s="22"/>
      <c r="E218" s="19"/>
      <c r="F218" s="22"/>
      <c r="G218" s="19"/>
      <c r="H218" s="19"/>
      <c r="I218" s="19"/>
      <c r="J218" s="19"/>
      <c r="K218" s="19"/>
      <c r="L218" s="19"/>
      <c r="M218" s="20"/>
      <c r="N218" s="19"/>
      <c r="O218" s="20"/>
      <c r="P218" s="20">
        <f t="shared" si="9"/>
        <v>0</v>
      </c>
      <c r="Q218" s="19">
        <v>0</v>
      </c>
      <c r="R218" s="19">
        <f t="shared" si="11"/>
        <v>0</v>
      </c>
    </row>
    <row r="219" spans="1:18" x14ac:dyDescent="0.3">
      <c r="A219" s="6">
        <v>12</v>
      </c>
      <c r="B219" s="7"/>
      <c r="C219" s="21"/>
      <c r="D219" s="9"/>
      <c r="E219" s="19"/>
      <c r="F219" s="32"/>
      <c r="G219" s="19"/>
      <c r="H219" s="19"/>
      <c r="I219" s="19"/>
      <c r="J219" s="19"/>
      <c r="K219" s="19"/>
      <c r="L219" s="19"/>
      <c r="M219" s="20"/>
      <c r="N219" s="19"/>
      <c r="O219" s="20"/>
      <c r="P219" s="20">
        <f t="shared" si="9"/>
        <v>0</v>
      </c>
      <c r="Q219" s="19">
        <v>0</v>
      </c>
      <c r="R219" s="19">
        <f t="shared" si="11"/>
        <v>0</v>
      </c>
    </row>
    <row r="220" spans="1:18" x14ac:dyDescent="0.3">
      <c r="A220" s="6">
        <v>13</v>
      </c>
      <c r="B220" s="7"/>
      <c r="C220" s="21"/>
      <c r="D220" s="9"/>
      <c r="E220" s="19"/>
      <c r="F220" s="32"/>
      <c r="G220" s="19"/>
      <c r="H220" s="19"/>
      <c r="I220" s="19"/>
      <c r="J220" s="19"/>
      <c r="K220" s="19"/>
      <c r="L220" s="19"/>
      <c r="M220" s="20"/>
      <c r="N220" s="19"/>
      <c r="O220" s="20"/>
      <c r="P220" s="20">
        <f t="shared" si="9"/>
        <v>0</v>
      </c>
      <c r="Q220" s="19">
        <v>0</v>
      </c>
      <c r="R220" s="19">
        <f t="shared" si="11"/>
        <v>0</v>
      </c>
    </row>
    <row r="221" spans="1:18" x14ac:dyDescent="0.3">
      <c r="A221" s="6">
        <v>14</v>
      </c>
      <c r="B221" s="7"/>
      <c r="C221" s="21"/>
      <c r="D221" s="10"/>
      <c r="E221" s="19"/>
      <c r="F221" s="33"/>
      <c r="G221" s="19"/>
      <c r="H221" s="19"/>
      <c r="I221" s="19"/>
      <c r="J221" s="19"/>
      <c r="K221" s="19"/>
      <c r="L221" s="19"/>
      <c r="M221" s="20"/>
      <c r="N221" s="19"/>
      <c r="O221" s="20"/>
      <c r="P221" s="20">
        <f t="shared" si="9"/>
        <v>0</v>
      </c>
      <c r="Q221" s="19">
        <v>0</v>
      </c>
      <c r="R221" s="19">
        <f t="shared" si="11"/>
        <v>0</v>
      </c>
    </row>
    <row r="222" spans="1:18" x14ac:dyDescent="0.3">
      <c r="A222" s="6">
        <v>15</v>
      </c>
      <c r="B222" s="7"/>
      <c r="C222" s="21"/>
      <c r="D222" s="10"/>
      <c r="E222" s="19"/>
      <c r="F222" s="33"/>
      <c r="G222" s="19"/>
      <c r="H222" s="19"/>
      <c r="I222" s="19"/>
      <c r="J222" s="19"/>
      <c r="K222" s="19"/>
      <c r="L222" s="19"/>
      <c r="M222" s="20"/>
      <c r="N222" s="19"/>
      <c r="O222" s="20"/>
      <c r="P222" s="20">
        <f>E222+G222+I222+K222+M222+O222</f>
        <v>0</v>
      </c>
      <c r="Q222" s="19">
        <v>0</v>
      </c>
      <c r="R222" s="19">
        <f t="shared" si="11"/>
        <v>0</v>
      </c>
    </row>
    <row r="223" spans="1:18" x14ac:dyDescent="0.3">
      <c r="C223" s="23"/>
      <c r="D223" s="23"/>
      <c r="E223" s="23"/>
      <c r="F223" s="34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</row>
    <row r="224" spans="1:18" x14ac:dyDescent="0.3">
      <c r="C224" s="23"/>
      <c r="D224" s="23"/>
      <c r="E224" s="23"/>
      <c r="F224" s="34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</row>
    <row r="225" spans="1:18" x14ac:dyDescent="0.3">
      <c r="A225" s="48"/>
      <c r="B225" s="48"/>
      <c r="C225" s="23"/>
      <c r="D225" s="24" t="s">
        <v>23</v>
      </c>
      <c r="E225" s="24"/>
      <c r="F225" s="24" t="s">
        <v>2</v>
      </c>
      <c r="G225" s="24"/>
      <c r="H225" s="24" t="s">
        <v>3</v>
      </c>
      <c r="I225" s="24"/>
      <c r="J225" s="25" t="s">
        <v>4</v>
      </c>
      <c r="K225" s="25"/>
      <c r="L225" s="24" t="s">
        <v>5</v>
      </c>
      <c r="M225" s="24"/>
      <c r="N225" s="24" t="s">
        <v>96</v>
      </c>
      <c r="O225" s="24"/>
      <c r="P225" s="24" t="s">
        <v>6</v>
      </c>
      <c r="Q225" s="26" t="s">
        <v>169</v>
      </c>
      <c r="R225" s="26" t="s">
        <v>170</v>
      </c>
    </row>
    <row r="226" spans="1:18" ht="17.399999999999999" x14ac:dyDescent="0.35">
      <c r="A226" s="47" t="s">
        <v>34</v>
      </c>
      <c r="B226" s="47"/>
      <c r="C226" s="23"/>
      <c r="D226" s="24" t="s">
        <v>7</v>
      </c>
      <c r="E226" s="24"/>
      <c r="F226" s="24" t="s">
        <v>7</v>
      </c>
      <c r="G226" s="24"/>
      <c r="H226" s="24" t="s">
        <v>7</v>
      </c>
      <c r="I226" s="24"/>
      <c r="J226" s="25" t="s">
        <v>7</v>
      </c>
      <c r="K226" s="25"/>
      <c r="L226" s="24" t="s">
        <v>7</v>
      </c>
      <c r="M226" s="26"/>
      <c r="N226" s="24" t="s">
        <v>7</v>
      </c>
      <c r="O226" s="26"/>
      <c r="P226" s="19"/>
      <c r="Q226" s="19"/>
      <c r="R226" s="19"/>
    </row>
    <row r="227" spans="1:18" x14ac:dyDescent="0.3">
      <c r="A227" s="6">
        <v>1</v>
      </c>
      <c r="B227" s="7" t="s">
        <v>94</v>
      </c>
      <c r="C227" s="21" t="s">
        <v>9</v>
      </c>
      <c r="D227" s="19">
        <v>1</v>
      </c>
      <c r="E227" s="19">
        <v>28</v>
      </c>
      <c r="F227" s="19">
        <v>1</v>
      </c>
      <c r="G227" s="19">
        <v>28</v>
      </c>
      <c r="H227" s="19">
        <v>1</v>
      </c>
      <c r="I227" s="19">
        <v>28</v>
      </c>
      <c r="J227" s="19"/>
      <c r="K227" s="19"/>
      <c r="L227" s="19">
        <v>1</v>
      </c>
      <c r="M227" s="19">
        <v>28</v>
      </c>
      <c r="N227" s="19">
        <v>1</v>
      </c>
      <c r="O227" s="19">
        <v>28</v>
      </c>
      <c r="P227" s="20">
        <f>E227+G227+I227+K227+M227+O227</f>
        <v>140</v>
      </c>
      <c r="Q227" s="19">
        <v>28</v>
      </c>
      <c r="R227" s="19">
        <f>P227-Q227</f>
        <v>112</v>
      </c>
    </row>
    <row r="228" spans="1:18" x14ac:dyDescent="0.3">
      <c r="A228" s="6">
        <v>2</v>
      </c>
      <c r="B228" s="21" t="s">
        <v>127</v>
      </c>
      <c r="C228" s="21" t="s">
        <v>128</v>
      </c>
      <c r="D228" s="19"/>
      <c r="E228" s="19"/>
      <c r="F228" s="19">
        <v>3</v>
      </c>
      <c r="G228" s="19">
        <v>24</v>
      </c>
      <c r="H228" s="19">
        <v>2</v>
      </c>
      <c r="I228" s="19">
        <v>26</v>
      </c>
      <c r="J228" s="19"/>
      <c r="K228" s="19"/>
      <c r="L228" s="19">
        <v>3</v>
      </c>
      <c r="M228" s="20">
        <v>24</v>
      </c>
      <c r="N228" s="19">
        <v>2</v>
      </c>
      <c r="O228" s="20">
        <v>26</v>
      </c>
      <c r="P228" s="20">
        <f>E228+G228+I228+K228+M228+O228</f>
        <v>100</v>
      </c>
      <c r="Q228" s="19">
        <v>0</v>
      </c>
      <c r="R228" s="19">
        <f>P228-Q228</f>
        <v>100</v>
      </c>
    </row>
    <row r="229" spans="1:18" s="17" customFormat="1" x14ac:dyDescent="0.3">
      <c r="A229" s="29">
        <v>3</v>
      </c>
      <c r="B229" s="7" t="s">
        <v>95</v>
      </c>
      <c r="C229" s="21" t="s">
        <v>13</v>
      </c>
      <c r="D229" s="19">
        <v>2</v>
      </c>
      <c r="E229" s="19">
        <v>26</v>
      </c>
      <c r="F229" s="19">
        <v>2</v>
      </c>
      <c r="G229" s="19">
        <v>26</v>
      </c>
      <c r="H229" s="19"/>
      <c r="I229" s="19"/>
      <c r="J229" s="19"/>
      <c r="K229" s="19"/>
      <c r="L229" s="19">
        <v>2</v>
      </c>
      <c r="M229" s="20">
        <v>26</v>
      </c>
      <c r="N229" s="19"/>
      <c r="O229" s="20"/>
      <c r="P229" s="20">
        <f>E229+G229+I229+K229+M229+O229</f>
        <v>78</v>
      </c>
      <c r="Q229" s="19">
        <v>0</v>
      </c>
      <c r="R229" s="19">
        <f>P229-Q229</f>
        <v>78</v>
      </c>
    </row>
    <row r="230" spans="1:18" x14ac:dyDescent="0.3">
      <c r="A230" s="6">
        <v>4</v>
      </c>
      <c r="B230" s="7" t="s">
        <v>153</v>
      </c>
      <c r="C230" s="21" t="s">
        <v>9</v>
      </c>
      <c r="D230" s="19"/>
      <c r="E230" s="19"/>
      <c r="F230" s="19"/>
      <c r="G230" s="19"/>
      <c r="H230" s="19">
        <v>3</v>
      </c>
      <c r="I230" s="19">
        <v>24</v>
      </c>
      <c r="J230" s="19"/>
      <c r="K230" s="19"/>
      <c r="L230" s="19"/>
      <c r="M230" s="20"/>
      <c r="N230" s="19"/>
      <c r="O230" s="20"/>
      <c r="P230" s="20">
        <f>E230+G230+I230+K230+M230+O230</f>
        <v>24</v>
      </c>
      <c r="Q230" s="19">
        <v>0</v>
      </c>
      <c r="R230" s="19">
        <f>P230-Q230</f>
        <v>24</v>
      </c>
    </row>
    <row r="231" spans="1:18" x14ac:dyDescent="0.3">
      <c r="A231" s="6">
        <v>5</v>
      </c>
      <c r="B231" s="7"/>
      <c r="C231" s="21"/>
      <c r="D231" s="19"/>
      <c r="E231" s="19"/>
      <c r="F231" s="19"/>
      <c r="G231" s="19"/>
      <c r="H231" s="19"/>
      <c r="I231" s="19"/>
      <c r="J231" s="19"/>
      <c r="K231" s="19"/>
      <c r="L231" s="19"/>
      <c r="M231" s="20"/>
      <c r="N231" s="19"/>
      <c r="O231" s="20"/>
      <c r="P231" s="20">
        <f t="shared" ref="P227:P241" si="12">E231+G231+I231+K231+M231+O231</f>
        <v>0</v>
      </c>
      <c r="Q231" s="19">
        <v>0</v>
      </c>
      <c r="R231" s="19">
        <f t="shared" ref="R228:R232" si="13">P231-Q231</f>
        <v>0</v>
      </c>
    </row>
    <row r="232" spans="1:18" x14ac:dyDescent="0.3">
      <c r="A232" s="6">
        <v>6</v>
      </c>
      <c r="B232" s="7"/>
      <c r="C232" s="21"/>
      <c r="D232" s="19"/>
      <c r="E232" s="19"/>
      <c r="F232" s="19"/>
      <c r="G232" s="19"/>
      <c r="H232" s="19"/>
      <c r="I232" s="19"/>
      <c r="J232" s="19"/>
      <c r="K232" s="19"/>
      <c r="L232" s="19"/>
      <c r="M232" s="20"/>
      <c r="N232" s="19"/>
      <c r="O232" s="20"/>
      <c r="P232" s="20">
        <f t="shared" si="12"/>
        <v>0</v>
      </c>
      <c r="Q232" s="19">
        <v>0</v>
      </c>
      <c r="R232" s="19">
        <f t="shared" si="13"/>
        <v>0</v>
      </c>
    </row>
    <row r="233" spans="1:18" x14ac:dyDescent="0.3">
      <c r="A233" s="6">
        <v>7</v>
      </c>
      <c r="B233" s="7"/>
      <c r="C233" s="21"/>
      <c r="D233" s="19"/>
      <c r="E233" s="19"/>
      <c r="F233" s="19"/>
      <c r="G233" s="19"/>
      <c r="H233" s="19"/>
      <c r="I233" s="19"/>
      <c r="J233" s="19"/>
      <c r="K233" s="19"/>
      <c r="L233" s="19"/>
      <c r="M233" s="20"/>
      <c r="N233" s="19"/>
      <c r="O233" s="20"/>
      <c r="P233" s="20">
        <f t="shared" si="12"/>
        <v>0</v>
      </c>
      <c r="Q233" s="19">
        <v>0</v>
      </c>
      <c r="R233" s="19">
        <f t="shared" ref="R233:R241" si="14">P233-Q233</f>
        <v>0</v>
      </c>
    </row>
    <row r="234" spans="1:18" x14ac:dyDescent="0.3">
      <c r="A234" s="6">
        <v>8</v>
      </c>
      <c r="B234" s="7"/>
      <c r="C234" s="21"/>
      <c r="D234" s="19"/>
      <c r="E234" s="19"/>
      <c r="F234" s="19"/>
      <c r="G234" s="19"/>
      <c r="H234" s="19"/>
      <c r="I234" s="19"/>
      <c r="J234" s="19"/>
      <c r="K234" s="19"/>
      <c r="L234" s="19"/>
      <c r="M234" s="20"/>
      <c r="N234" s="19"/>
      <c r="O234" s="20"/>
      <c r="P234" s="20">
        <f t="shared" si="12"/>
        <v>0</v>
      </c>
      <c r="Q234" s="19">
        <v>0</v>
      </c>
      <c r="R234" s="19">
        <f t="shared" si="14"/>
        <v>0</v>
      </c>
    </row>
    <row r="235" spans="1:18" x14ac:dyDescent="0.3">
      <c r="A235" s="6">
        <v>9</v>
      </c>
      <c r="B235" s="7"/>
      <c r="C235" s="21"/>
      <c r="D235" s="19"/>
      <c r="E235" s="19"/>
      <c r="F235" s="19"/>
      <c r="G235" s="19"/>
      <c r="H235" s="19"/>
      <c r="I235" s="19"/>
      <c r="J235" s="19"/>
      <c r="K235" s="19"/>
      <c r="L235" s="19"/>
      <c r="M235" s="20"/>
      <c r="N235" s="19"/>
      <c r="O235" s="20"/>
      <c r="P235" s="20">
        <f t="shared" si="12"/>
        <v>0</v>
      </c>
      <c r="Q235" s="19">
        <v>0</v>
      </c>
      <c r="R235" s="19">
        <f t="shared" si="14"/>
        <v>0</v>
      </c>
    </row>
    <row r="236" spans="1:18" x14ac:dyDescent="0.3">
      <c r="A236" s="6">
        <v>10</v>
      </c>
      <c r="B236" s="7"/>
      <c r="C236" s="21"/>
      <c r="D236" s="22"/>
      <c r="E236" s="19"/>
      <c r="F236" s="22"/>
      <c r="G236" s="19"/>
      <c r="H236" s="19"/>
      <c r="I236" s="19"/>
      <c r="J236" s="19"/>
      <c r="K236" s="19"/>
      <c r="L236" s="19"/>
      <c r="M236" s="20"/>
      <c r="N236" s="19"/>
      <c r="O236" s="20"/>
      <c r="P236" s="20">
        <f t="shared" si="12"/>
        <v>0</v>
      </c>
      <c r="Q236" s="19">
        <v>0</v>
      </c>
      <c r="R236" s="19">
        <f t="shared" si="14"/>
        <v>0</v>
      </c>
    </row>
    <row r="237" spans="1:18" x14ac:dyDescent="0.3">
      <c r="A237" s="6">
        <v>11</v>
      </c>
      <c r="B237" s="7"/>
      <c r="C237" s="21"/>
      <c r="D237" s="22"/>
      <c r="E237" s="19"/>
      <c r="F237" s="22"/>
      <c r="G237" s="19"/>
      <c r="H237" s="19"/>
      <c r="I237" s="19"/>
      <c r="J237" s="19"/>
      <c r="K237" s="19"/>
      <c r="L237" s="19"/>
      <c r="M237" s="20"/>
      <c r="N237" s="19"/>
      <c r="O237" s="20"/>
      <c r="P237" s="20">
        <f t="shared" si="12"/>
        <v>0</v>
      </c>
      <c r="Q237" s="19">
        <v>0</v>
      </c>
      <c r="R237" s="19">
        <f t="shared" si="14"/>
        <v>0</v>
      </c>
    </row>
    <row r="238" spans="1:18" x14ac:dyDescent="0.3">
      <c r="A238" s="6">
        <v>12</v>
      </c>
      <c r="B238" s="7"/>
      <c r="C238" s="7"/>
      <c r="D238" s="9"/>
      <c r="E238" s="5"/>
      <c r="F238" s="32"/>
      <c r="G238" s="5"/>
      <c r="H238" s="5"/>
      <c r="I238" s="5"/>
      <c r="J238" s="5"/>
      <c r="K238" s="5"/>
      <c r="L238" s="5"/>
      <c r="M238" s="8"/>
      <c r="N238" s="5"/>
      <c r="O238" s="8"/>
      <c r="P238" s="8">
        <f t="shared" si="12"/>
        <v>0</v>
      </c>
      <c r="Q238" s="19">
        <v>0</v>
      </c>
      <c r="R238" s="19">
        <f t="shared" si="14"/>
        <v>0</v>
      </c>
    </row>
    <row r="239" spans="1:18" x14ac:dyDescent="0.3">
      <c r="A239" s="6">
        <v>13</v>
      </c>
      <c r="B239" s="7"/>
      <c r="C239" s="7"/>
      <c r="D239" s="9"/>
      <c r="E239" s="5"/>
      <c r="F239" s="32"/>
      <c r="G239" s="5"/>
      <c r="H239" s="5"/>
      <c r="I239" s="5"/>
      <c r="J239" s="5"/>
      <c r="K239" s="5"/>
      <c r="L239" s="5"/>
      <c r="M239" s="8"/>
      <c r="N239" s="5"/>
      <c r="O239" s="8"/>
      <c r="P239" s="8">
        <f t="shared" si="12"/>
        <v>0</v>
      </c>
      <c r="Q239" s="19">
        <v>0</v>
      </c>
      <c r="R239" s="19">
        <f t="shared" si="14"/>
        <v>0</v>
      </c>
    </row>
    <row r="240" spans="1:18" x14ac:dyDescent="0.3">
      <c r="A240" s="6">
        <v>14</v>
      </c>
      <c r="B240" s="7"/>
      <c r="C240" s="7"/>
      <c r="D240" s="10"/>
      <c r="E240" s="5"/>
      <c r="F240" s="33"/>
      <c r="G240" s="5"/>
      <c r="H240" s="5"/>
      <c r="I240" s="5"/>
      <c r="J240" s="5"/>
      <c r="K240" s="5"/>
      <c r="L240" s="5"/>
      <c r="M240" s="8"/>
      <c r="N240" s="5"/>
      <c r="O240" s="8"/>
      <c r="P240" s="8">
        <f t="shared" si="12"/>
        <v>0</v>
      </c>
      <c r="Q240" s="19">
        <v>0</v>
      </c>
      <c r="R240" s="19">
        <f t="shared" si="14"/>
        <v>0</v>
      </c>
    </row>
    <row r="241" spans="1:18" x14ac:dyDescent="0.3">
      <c r="A241" s="6">
        <v>15</v>
      </c>
      <c r="B241" s="7"/>
      <c r="C241" s="7"/>
      <c r="D241" s="10"/>
      <c r="E241" s="5"/>
      <c r="F241" s="33"/>
      <c r="G241" s="5"/>
      <c r="H241" s="5"/>
      <c r="I241" s="5"/>
      <c r="J241" s="5"/>
      <c r="K241" s="5"/>
      <c r="L241" s="5"/>
      <c r="M241" s="8"/>
      <c r="N241" s="5"/>
      <c r="O241" s="8"/>
      <c r="P241" s="8">
        <f t="shared" si="12"/>
        <v>0</v>
      </c>
      <c r="Q241" s="19">
        <v>0</v>
      </c>
      <c r="R241" s="19">
        <f t="shared" si="14"/>
        <v>0</v>
      </c>
    </row>
  </sheetData>
  <sortState xmlns:xlrd2="http://schemas.microsoft.com/office/spreadsheetml/2017/richdata2" ref="B227:R230">
    <sortCondition descending="1" ref="R227:R230"/>
  </sortState>
  <mergeCells count="24">
    <mergeCell ref="A107:B107"/>
    <mergeCell ref="A4:B4"/>
    <mergeCell ref="A5:B5"/>
    <mergeCell ref="A26:B26"/>
    <mergeCell ref="A27:B27"/>
    <mergeCell ref="A41:B41"/>
    <mergeCell ref="A42:B42"/>
    <mergeCell ref="A66:B66"/>
    <mergeCell ref="A67:B67"/>
    <mergeCell ref="A85:B85"/>
    <mergeCell ref="A86:B86"/>
    <mergeCell ref="A106:B106"/>
    <mergeCell ref="A226:B226"/>
    <mergeCell ref="A125:B125"/>
    <mergeCell ref="A126:B126"/>
    <mergeCell ref="A144:B144"/>
    <mergeCell ref="A145:B145"/>
    <mergeCell ref="A168:B168"/>
    <mergeCell ref="A169:B169"/>
    <mergeCell ref="A187:B187"/>
    <mergeCell ref="A188:B188"/>
    <mergeCell ref="A206:B206"/>
    <mergeCell ref="A207:B207"/>
    <mergeCell ref="A225:B2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F7062-D40A-4C28-9015-1288003D1057}">
  <dimension ref="A1:A25"/>
  <sheetViews>
    <sheetView workbookViewId="0">
      <selection activeCell="E3" sqref="E3"/>
    </sheetView>
  </sheetViews>
  <sheetFormatPr defaultRowHeight="14.4" x14ac:dyDescent="0.3"/>
  <cols>
    <col min="1" max="1" width="8.88671875" customWidth="1"/>
  </cols>
  <sheetData>
    <row r="1" spans="1:1" ht="18" x14ac:dyDescent="0.35">
      <c r="A1" s="43" t="s">
        <v>154</v>
      </c>
    </row>
    <row r="3" spans="1:1" x14ac:dyDescent="0.3">
      <c r="A3" t="s">
        <v>155</v>
      </c>
    </row>
    <row r="5" spans="1:1" x14ac:dyDescent="0.3">
      <c r="A5" t="s">
        <v>156</v>
      </c>
    </row>
    <row r="7" spans="1:1" x14ac:dyDescent="0.3">
      <c r="A7" t="s">
        <v>157</v>
      </c>
    </row>
    <row r="9" spans="1:1" x14ac:dyDescent="0.3">
      <c r="A9" t="s">
        <v>158</v>
      </c>
    </row>
    <row r="11" spans="1:1" x14ac:dyDescent="0.3">
      <c r="A11" t="s">
        <v>159</v>
      </c>
    </row>
    <row r="13" spans="1:1" x14ac:dyDescent="0.3">
      <c r="A13" t="s">
        <v>160</v>
      </c>
    </row>
    <row r="15" spans="1:1" x14ac:dyDescent="0.3">
      <c r="A15" t="s">
        <v>161</v>
      </c>
    </row>
    <row r="17" spans="1:1" x14ac:dyDescent="0.3">
      <c r="A17" t="s">
        <v>162</v>
      </c>
    </row>
    <row r="19" spans="1:1" x14ac:dyDescent="0.3">
      <c r="A19" t="s">
        <v>163</v>
      </c>
    </row>
    <row r="21" spans="1:1" x14ac:dyDescent="0.3">
      <c r="A21" t="s">
        <v>164</v>
      </c>
    </row>
    <row r="23" spans="1:1" x14ac:dyDescent="0.3">
      <c r="A23" t="s">
        <v>165</v>
      </c>
    </row>
    <row r="25" spans="1:1" x14ac:dyDescent="0.3">
      <c r="A25" t="s">
        <v>166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Resultat</vt:lpstr>
      <vt:lpstr>Tävlingsregler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Malmqvist</dc:creator>
  <cp:lastModifiedBy>Johanna Malmqvist</cp:lastModifiedBy>
  <dcterms:created xsi:type="dcterms:W3CDTF">2022-12-05T07:19:50Z</dcterms:created>
  <dcterms:modified xsi:type="dcterms:W3CDTF">2023-03-17T07:28:37Z</dcterms:modified>
</cp:coreProperties>
</file>